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АЗИС 26\ПРАЙСЫ НАШИ\"/>
    </mc:Choice>
  </mc:AlternateContent>
  <xr:revisionPtr revIDLastSave="0" documentId="13_ncr:1_{203DAB0F-5F68-4C15-9ABD-01D810FEA15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Однолетники опт" sheetId="1" r:id="rId1"/>
    <sheet name="Однолетники розница" sheetId="8" r:id="rId2"/>
    <sheet name=" Многолетники 26 " sheetId="9" r:id="rId3"/>
    <sheet name="Саженцы 26" sheetId="10" r:id="rId4"/>
  </sheets>
  <calcPr calcId="191029"/>
</workbook>
</file>

<file path=xl/calcChain.xml><?xml version="1.0" encoding="utf-8"?>
<calcChain xmlns="http://schemas.openxmlformats.org/spreadsheetml/2006/main">
  <c r="E170" i="10" l="1"/>
  <c r="E169" i="10"/>
  <c r="E168" i="10"/>
  <c r="E167" i="10"/>
  <c r="E166" i="10"/>
  <c r="E165" i="10"/>
  <c r="E163" i="10"/>
  <c r="E162" i="10"/>
  <c r="E161" i="10"/>
  <c r="E160" i="10"/>
  <c r="E159" i="10"/>
  <c r="E158" i="10"/>
  <c r="E156" i="10"/>
  <c r="E155" i="10"/>
  <c r="E154" i="10"/>
  <c r="E153" i="10"/>
  <c r="E152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50" i="10" s="1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104" i="10" s="1"/>
  <c r="E87" i="10"/>
  <c r="E103" i="10" s="1"/>
  <c r="E86" i="10"/>
  <c r="E85" i="10"/>
  <c r="E84" i="10"/>
  <c r="E81" i="10"/>
  <c r="E80" i="10"/>
  <c r="E79" i="10"/>
  <c r="E78" i="10"/>
  <c r="E77" i="10"/>
  <c r="E76" i="10"/>
  <c r="E75" i="10"/>
  <c r="E74" i="10"/>
  <c r="E73" i="10"/>
  <c r="E82" i="10" s="1"/>
  <c r="E72" i="10"/>
  <c r="E71" i="10"/>
  <c r="E70" i="10"/>
  <c r="E67" i="10"/>
  <c r="E66" i="10"/>
  <c r="E65" i="10"/>
  <c r="E68" i="10" s="1"/>
  <c r="E64" i="10"/>
  <c r="E61" i="10"/>
  <c r="E60" i="10"/>
  <c r="E59" i="10"/>
  <c r="E58" i="10"/>
  <c r="E57" i="10"/>
  <c r="E56" i="10"/>
  <c r="E55" i="10"/>
  <c r="E54" i="10"/>
  <c r="E62" i="10" s="1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50" i="10" s="1"/>
  <c r="E33" i="10"/>
  <c r="E32" i="10"/>
  <c r="E31" i="10"/>
  <c r="E30" i="10"/>
  <c r="E29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F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23" i="9" s="1"/>
  <c r="E171" i="10" l="1"/>
  <c r="E172" i="10" s="1"/>
  <c r="E173" i="10" l="1"/>
  <c r="D330" i="8" l="1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D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D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D331" i="8" l="1"/>
  <c r="E330" i="8"/>
  <c r="E164" i="8"/>
  <c r="E123" i="8"/>
  <c r="E138" i="1"/>
  <c r="E72" i="1"/>
  <c r="E42" i="1"/>
  <c r="E53" i="1"/>
  <c r="E331" i="8" l="1"/>
  <c r="E120" i="1"/>
  <c r="E195" i="1"/>
  <c r="E330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99" i="1" l="1"/>
  <c r="D331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325" i="1"/>
  <c r="E326" i="1"/>
  <c r="E327" i="1"/>
  <c r="E328" i="1"/>
  <c r="E329" i="1"/>
  <c r="D165" i="1"/>
  <c r="E127" i="1"/>
  <c r="E128" i="1"/>
  <c r="E129" i="1"/>
  <c r="E130" i="1"/>
  <c r="E131" i="1"/>
  <c r="E132" i="1"/>
  <c r="E133" i="1"/>
  <c r="E134" i="1"/>
  <c r="E135" i="1"/>
  <c r="E136" i="1"/>
  <c r="E137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1" i="1"/>
  <c r="E122" i="1"/>
  <c r="E123" i="1"/>
  <c r="E126" i="1" l="1"/>
  <c r="E165" i="1" s="1"/>
  <c r="E167" i="1" l="1"/>
  <c r="E331" i="1" s="1"/>
  <c r="D124" i="1" l="1"/>
  <c r="D332" i="1" s="1"/>
  <c r="E16" i="1"/>
  <c r="E124" i="1" l="1"/>
  <c r="E332" i="1" s="1"/>
</calcChain>
</file>

<file path=xl/sharedStrings.xml><?xml version="1.0" encoding="utf-8"?>
<sst xmlns="http://schemas.openxmlformats.org/spreadsheetml/2006/main" count="1095" uniqueCount="640">
  <si>
    <t>Ответственные за продажи:</t>
  </si>
  <si>
    <t>Рыбьяков Денис Леонидович т.сот. 200-484 , 8-962-781-21-35</t>
  </si>
  <si>
    <t>Адрес: Томская область,Томский район, с. Калтай, ул.Молодежная, д. 15</t>
  </si>
  <si>
    <t>Как сделать заказ?</t>
  </si>
  <si>
    <t>№</t>
  </si>
  <si>
    <t>Сумма опт</t>
  </si>
  <si>
    <t>Агератум Хоустона, Aloha blue, Алоха Блю, синий, выс. 15-20 см</t>
  </si>
  <si>
    <t>Колеус Блюме Dragon Black, Черный Дракон, темно-бордовый, выс. 30-35 см</t>
  </si>
  <si>
    <t>Львиный зев Crackle &amp; Pop Lilac, Крэкл енд Поп Лилак, лиловый, выс. 15-25 см</t>
  </si>
  <si>
    <t>Целозия метельчатая New Look, Нью Лук, красная, выс. 35 см</t>
  </si>
  <si>
    <t>Итого:</t>
  </si>
  <si>
    <t>Цена оптовая, за 1 горшок</t>
  </si>
  <si>
    <t>Заказ опт, от 3 шт</t>
  </si>
  <si>
    <t>Петуния гибридная ампельная Opera Supreme Lemon, Опера Суприм Лимон, светло-желтая, побеги до 70 см</t>
  </si>
  <si>
    <t>Петуния гибридная ампельная Opera Supreme Purple, Опера Суприм Перпл, розовая, побеги до 70 см</t>
  </si>
  <si>
    <t>Алиссум вегетативный Snow Princess, Снежная принцесса, белый, выс. 10-15 см</t>
  </si>
  <si>
    <t>Алиссум вегетативный Silver Stream, Сильвер Стрим, белый</t>
  </si>
  <si>
    <t>Алиссум вегетативный Easy Breezy Pink, ИзиБризи Пинк, розовый</t>
  </si>
  <si>
    <t>Бакопа Scopia Double Lavender, Скопия Дабл Лавандер, махровая голубая</t>
  </si>
  <si>
    <t>Бакопа белая вариегатная, пестрый лист, белая</t>
  </si>
  <si>
    <t>Вербейник Persian Chocolate, Персиан Чоколат, темный лист</t>
  </si>
  <si>
    <t>Вербейник монетчатый Goldilocks, Голдилокс, золотистый</t>
  </si>
  <si>
    <t>Вербена Vanessa Compact Lavender, Ванесса Компакт Лавандер, лавандовая</t>
  </si>
  <si>
    <t>Вербена Vanessa Compact Bicolor Purple, Ванесса Компакт Биколор Перпл, фиолетовая, выс. 20-25 см</t>
  </si>
  <si>
    <t>Дихондра вегетативная ампельная Silver Falls, Серебряный Водопад, серебристый лист, длина плетей 160-180 см</t>
  </si>
  <si>
    <t>Ипомея батат Sweet Carolina Purple, Свит Каролина Перпл, фиолетовый разрезный лист</t>
  </si>
  <si>
    <t>Ипомея батат Sweet Carolina Light Green, Свит Каролина Лайт Грин, желтый разрезный лист</t>
  </si>
  <si>
    <t>Ипомея батат Sweet Carolina Sweetheart Light Green, Свит Каролина Свитхарт Лайт Грин, желтая, лист сердечком</t>
  </si>
  <si>
    <t>Ипомея батат Sweet Carolina Sweetheart Jet Black, Свит Каролина Свитхарт Джет Блэк, бордовая , фиолетовый лист сердечком</t>
  </si>
  <si>
    <t>Каллизия Callisia, зелёная, выс. 20 см</t>
  </si>
  <si>
    <t>Каллизия Callisia, золотистая, выс. 20 см</t>
  </si>
  <si>
    <t>Колеус гибридный Avatar, Аватар, бордово-зеленый, выс. до 60 см</t>
  </si>
  <si>
    <t>Колеус Alabama Sunset, Алабама Сансет, салатовый с красным, выс. 40-50 см</t>
  </si>
  <si>
    <t>Колеус Mariposa, Марипоза, бордовый с красным, выс. 40-50 см</t>
  </si>
  <si>
    <t>Колеус Palmira, Пальмира, зелено-желтый, выс. 40-50 см</t>
  </si>
  <si>
    <t>Лобелия Bella Aqua, Белла Аква, синий, выс. 25 см</t>
  </si>
  <si>
    <t>Лобелия Bella Bianca, Белла Бьянка, белый, выс. 25 см</t>
  </si>
  <si>
    <t>Мята Spirmint, Спирминт</t>
  </si>
  <si>
    <t>Немезия Menor Dual Magenta, Менор Дуал Маджента, желто-розовая</t>
  </si>
  <si>
    <t>Плектрантус реснитчатый, комнатный, ампельный</t>
  </si>
  <si>
    <t>Фуксия полуампельная Bella Maria, красно-фиолетовая</t>
  </si>
  <si>
    <t>Заказ/кол-во кассет</t>
  </si>
  <si>
    <t>Вегетативные растения в горшках 0,5 л</t>
  </si>
  <si>
    <t>Настурция низкорослая Вирлибирд Дабл Микс /10 гр.</t>
  </si>
  <si>
    <t>Алисум North Face Lavander, Норт Фейс, лавандовый, выс. 10 - 15 см</t>
  </si>
  <si>
    <t>Алисум North Face White, Норт Фейс, белый, выс. 10 - 15 см</t>
  </si>
  <si>
    <t>Алисум Wonderland Deep Purple, Вондерленд, пурпурный, выс. 10 см</t>
  </si>
  <si>
    <t>Алисум Wonderland Deep Rose, Вондерленд, розовый, выс. 10 см</t>
  </si>
  <si>
    <t>Алисум Wonderland mix, Вондерленд, смесь, выс. 10 см</t>
  </si>
  <si>
    <t>Алисум Wonderland White, Вондерленд, белый, выс. 10 см</t>
  </si>
  <si>
    <t>Астильба Алдерса Showstar, смесь, выс. 30 - 40 см</t>
  </si>
  <si>
    <t>Астра однолетняя Benary's Princess mix, Прицесса Бенарис, смесь, выс. 60 -80 см</t>
  </si>
  <si>
    <t>Бальзамин Уоллера Xtreme Salmon, Экстрим Салмон, лососевый, выс. 15 - 20 см</t>
  </si>
  <si>
    <t>Бальзамин Уоллера Xtreme Violet, Эксттрим Виолет, фиолетовый, выс. 15 - 20 см</t>
  </si>
  <si>
    <t>Бальзамин Уоллера Xtreme White, Экстрим Вайт, выс. 15 - 20 см</t>
  </si>
  <si>
    <t>Бархатцы отклоненные Fireboll, Файрбол, красо-желтые, выс. 25 - 30 см</t>
  </si>
  <si>
    <t>Бархатцы отклоненные Super Hero Deep Orange, Супер Хиро, оранжевые, выс. 18 - 20 см</t>
  </si>
  <si>
    <t>Бархатцы отклоненные Super Hero Deep Yellow, Супер Хиро, желтые, выс. 18 - 20 см</t>
  </si>
  <si>
    <t>Бархатцы отклоненные Little Hero Orange, Литл Хиро, оранжевые, выс. 13 - 20 см</t>
  </si>
  <si>
    <t>Бархатцы отклоненные Little Hero Yellow, Литл Хиро, желтые, выс. 13 - 20 см</t>
  </si>
  <si>
    <t>Бархатцы отклоненные Super Hero Orange Flame, оранжевые с желтой каймой, выс. 18 - 20 см</t>
  </si>
  <si>
    <t>Бархатцы прямостоячие Antigua Orange, Антигуа, оранжевые, выс. 20 - 30 см</t>
  </si>
  <si>
    <t>Бархатцы прямостоячие Antigua Primrose, Антигуа, желтые, выс. 20 - 30 см</t>
  </si>
  <si>
    <t>Бархатцы отклоненные Chica Gold, Чика, золотистые, выс. 15 - 20 см</t>
  </si>
  <si>
    <t>Бархатцы триплоидные Endurance mix, Эндьюранс, смесь, выс. 25 - 30 см</t>
  </si>
  <si>
    <t>Бегония вечноцветущая Ambassador Pink, Амбассадор, зел/лист, розовая, выс. 20 - 25 см</t>
  </si>
  <si>
    <t>Бегония вечноцветущая Ambassador scarlet, Амбассадор, зел/лист, красная, выс. 20 - 25 см</t>
  </si>
  <si>
    <t>Бегония вечноцветущая Ambassador white, Амбассадор, зел/лист, белая, выс. 20 - 25 см</t>
  </si>
  <si>
    <t>Бегония вечноцветущая Senator iQ Cherry Blossom, Сенатор Ай Кью Черри Блоссом, т/лист, розовая, выс. 20 - 25 см</t>
  </si>
  <si>
    <t>Бегония вечноцветущая Senator iQ Scarlet, Сенатор Ай Кью, т/лист, красная, выс. 20 - 25 см</t>
  </si>
  <si>
    <t>Бегония вечноцветущая Senator iQ pink, Сенатор Ай Кью, т/лист, розовая, выс. 20 - 25 см</t>
  </si>
  <si>
    <t>Бегония вечноцветущая Senator iQ white, Сенатор Ай Кью, т/лист, белая, выс. 20 - 25 см</t>
  </si>
  <si>
    <t>Гацания жестковатая Talent Rose Shades, Талент Роуз Шейдс, розовая, выс. 13 -15 см</t>
  </si>
  <si>
    <t>Гацания жестковатая Zany Mix, Зани, смесь, выс. 18 - 20 см</t>
  </si>
  <si>
    <t>Гацания жестковатая Zany Orange Flame, Зани Оранж Флейм, оранжевая с темными прожилками, выс. 18 - 20 см</t>
  </si>
  <si>
    <t>Гацания жестковатая Zany Sunny-Side Up, Зани Санни Сайд Ап, желтая с белыми кончиками, выс. 18- 20 см</t>
  </si>
  <si>
    <t>Гвоздика китайская Diana Lavandina mixture, Диана Лавандина, бело-лавандовый микс, выс. 15 - 25 см</t>
  </si>
  <si>
    <t>Гвоздика межвидовая Chiba Red, Чиба Рэд, красная, выс. 20 - 25 см</t>
  </si>
  <si>
    <t>Георгина гибридная Fresco formula mix, Фреска формула, смесь, выс. 25 - 30 см</t>
  </si>
  <si>
    <t>Декоративный табак Saratoga Red, Саратога Рэд, красный, выс. 25 - 30 см</t>
  </si>
  <si>
    <t>Колеус Блюме Wizard Golden, Визард Голден, золотисто-зеленый, выс. 30 - 35 см</t>
  </si>
  <si>
    <t>Колеус Блюме Wizard Coral Sunrise, Визард Корал Санрайз, кораллово-розовый с зелеными краями, выс. 30 - 35 см</t>
  </si>
  <si>
    <t>Колеус блюме Wizard Scarlet, Визард Скарлет, красный, выс. 30 - 35 см</t>
  </si>
  <si>
    <t>Львиный зев Crackle &amp; Pop Orange Bicolour, Крэкл енд Поп Оранж биколор, оранжевый двухцветный, выс. 15 - 20 см</t>
  </si>
  <si>
    <t>Львиный зев Crackle &amp; Pop Mix, Крэкл енд Поп, смесь, выс 15-25 см</t>
  </si>
  <si>
    <t>Львиный зев Crackle &amp; Pop Red Bicolor, Крэкл енд Поп Рэд биколор, красный двуцветный, выс. 15-25 см</t>
  </si>
  <si>
    <t>Львиный зев Crackle &amp; Pop Scarlet, Крэкл енд Поп Скарлет, красный, выс. 15 - 25 см</t>
  </si>
  <si>
    <t>Львиный зев Crackle &amp; Pop Yellow, Крэкл енд Поп Йеллоу, желтый, выс. 15 - 25 см</t>
  </si>
  <si>
    <t>Петуния гибридная крупноцветковая Daddy Mix, Дедди, смесь, выс. 20 - 40 см</t>
  </si>
  <si>
    <t>Петуния гибридная крупноцветковая Limbo GP full mixture, Лимбо Джи Пи, смесь, выс. 15 - 20 см</t>
  </si>
  <si>
    <t>Петуния гибридная многоцветковая Merlin Blue, Мерлин Блю, синяя, выс. 20 см</t>
  </si>
  <si>
    <t>Петуния гибридная многоцветковая Merlin Blue Morn, Мерлин Блю Морн, синяя с белым центром, выс. 20 см</t>
  </si>
  <si>
    <t>Петуния гибридная многоцветковая Merlin Blue Picotee, Мерлин Блю Пикоти, синяя с белой каймой, выс. 20 см</t>
  </si>
  <si>
    <t>Петуния гибридная многоцветковая Merlin Morn Mix, Мерлин Морн, смесь, выс. 20 см</t>
  </si>
  <si>
    <t>Петуния гибридная многоцветковая Merlin Pink, Мерлин Пинк, розовая, выс. 20 см</t>
  </si>
  <si>
    <t>Петуния гибридная многоцветковая Merlin Red, Мерлин Рэд, красная, выс. 20 см</t>
  </si>
  <si>
    <t>Петуния гибридная многоцветковая Merlin Red Picotee, Мерлин Рэд Пикоти, красная с белой каймой, выс. 20 см</t>
  </si>
  <si>
    <t>Петуния гибридная многоцветковая Merlin Salmon, Мерлин Салмон, лососевая, выс. 20 см</t>
  </si>
  <si>
    <t>Петуния гибридная многоцветковая Merlin White, Мерлин Вайт, белая, выс. 20 см</t>
  </si>
  <si>
    <t>Портулак крупноцветковый Sundial Fuchsia, Сандейл Фуксия, ярко-розовый, выс. 15 см</t>
  </si>
  <si>
    <t>Портулак крупноцветковый Sundial Peppermint, Сандиал Пепперминт, белый с розовыми прожилками, выс. 15 см</t>
  </si>
  <si>
    <t>Портулак крупноцветковый Sundial Mix Volcano, Сандиал Микс Вулкано, смесь, выс. 15 см</t>
  </si>
  <si>
    <t>Сальвия блестящая Salsa Mix, Сальса, смесь, выс. 20 - 25 см</t>
  </si>
  <si>
    <t>Сальвия блестящая Salsa Scarlet, Сальса Скарлет, красная, выс. 20 - 25 см</t>
  </si>
  <si>
    <t>Фиалка Виттрока Inspire PLUS Beaconsfield, Инспайр Биконсфилд Плюс, синяя с белым и темным центром, выс. 13 - 20 см</t>
  </si>
  <si>
    <t>Фиалка Виттрока Inspire PLUS True Blue, Инспрайр Плюс Тру Блю, синяя, выс. 13 - 20 см</t>
  </si>
  <si>
    <t>Фиалка Виттрока Inspire Purple&amp;Orange, Инспайр Перпл енд Оранж, фиолетовая с оранжевым и темным центром, выс. 13 - 20 см</t>
  </si>
  <si>
    <t>Флокс друммонди 21 st Century Scarlet, 21 Сентури Скрлет, ярко-красный, выс. 25 - 30 см</t>
  </si>
  <si>
    <t>Цинерария приморская New Look, Нью Лук, серебристая, выс. 20 - 30 см</t>
  </si>
  <si>
    <t>Цинния изящная Master Mix, Мастер, смесь, выс. 25 - 30 см</t>
  </si>
  <si>
    <t>Цинния мариландская Double Zahara Mix Brilliant, Дабл Захара Микс Бриллиант, смесь, выс. 40 - 50 см</t>
  </si>
  <si>
    <t>Бегония ампельная боливенсис Bossa Nova Red, Босса Нова Рэд, красная, выс. 30 - 40 см</t>
  </si>
  <si>
    <t>Бегония клубневая Illumination Golden Picotee, Иллюминешн Голден Пикоти, желто-оранжевая, махровая, выс. 20 - 25 см</t>
  </si>
  <si>
    <t>Бегония клубневая Nonstop Mix, Нонстоп, смесь, выс. 20 см</t>
  </si>
  <si>
    <t>Бегония клубневая Nonstop Mocca Mix, Нонстоп Мокка, смесь, выс. 20 см</t>
  </si>
  <si>
    <t>Бегония клубневая Illumination White, Иллюминейшн Вайт, белая, выс. 30 - 40 см</t>
  </si>
  <si>
    <t>Бегония клубневая Nonstop Joy Peaches and Dreams, Нонстоп Джой Пичес энд Дримс, персиково-желтая, выс. 20см</t>
  </si>
  <si>
    <t>Бегония клубневая Nonstop Joy Rose Picotee, Нонстоп Джой Роуз Пикоти, розовая, выс. 20 см</t>
  </si>
  <si>
    <t>Дихондра Silver Falls, Сильвер Фоллс, серебристая, длина плетей 1.2 - 1.8 м</t>
  </si>
  <si>
    <t>Земляника садовая Rainbow Treasure, Рейнбо Трэже</t>
  </si>
  <si>
    <t>Монарда двойчатая Panorama Mix, Панорама, смесь, выс. 60 - 80 см</t>
  </si>
  <si>
    <t>Овсянница сизая Elijah Blue, Элайджа Блю, выс. 20 - 30 см</t>
  </si>
  <si>
    <t>Осока власовидная Bronze Curls, Бронз Керлз, выс. 25 см</t>
  </si>
  <si>
    <t>Остеоспермум Akila mix, Акила, смесь, выс. 20 - 60 см</t>
  </si>
  <si>
    <t>Пеларгония зональная Positano salmon, Позитано Салмон, лососевая, выс. 25 - 30 см</t>
  </si>
  <si>
    <t>Пеларгония зональная Ringo 2000 Cardinal, Ринго 2000 Кардинал, красная, выс. 35 - 40 см</t>
  </si>
  <si>
    <t>Петуния гибридная ампельная E3 Easy Wave Blue, Изи Вейв блю, синяя, побеги до 40 см</t>
  </si>
  <si>
    <t>Петуния гибридная ампельная E3 Easy Wave Mix Déjà vu, Изи Вейв Микс Дежа Вю, белая с синей звездой, побеги до 40 см</t>
  </si>
  <si>
    <t>Петуния гибридная ампельная E3 Easy Wave Pink Cosmo, Изи Вейв Пинк Космо, розовая с прожилками, побеги до 40 см</t>
  </si>
  <si>
    <t>Петуния гибридная ампельная E3 Easy Wave Red, Изи Вейв Рэд, красная, побеги до 40 см</t>
  </si>
  <si>
    <t>Петуния гибридная ампельная E3 Easy Wave Sky Blue, Изи Вейв Скай Блю, голубая, побеги до 40 см</t>
  </si>
  <si>
    <t>Петуния гибридная ампельная E3 Easy Wave White, Изи Вейв Вайт, белая, побеги до 40 см</t>
  </si>
  <si>
    <t>Петуния гибридная ампельная E3 Easy Wave Yellow, Изи Вейв Йеллоу, желтая, побеги до 40 см</t>
  </si>
  <si>
    <t>Петуния гибридная ампельная E3 Easy Wave Сoral, Изи Вейв Корал, коралово-розовая, побеги до 40 см</t>
  </si>
  <si>
    <t>Петуния гибридная ампельная F1 Tidal Wave Red velour, Тайдл Вейв Рэд Велюр, побеги до 1 метра</t>
  </si>
  <si>
    <t>Петуния гибридная ампельная F1 Wave Purple Classic, Вейв Перпл Классик, насыщенный пурпурный, побеги до 120 см</t>
  </si>
  <si>
    <t>Петуния гибридная крупноцветковая SOPHISTICA BLACKBERRY, Софистика Блекберри, чёрная с бордовым, выс. 35 - 40 см</t>
  </si>
  <si>
    <t>Петхоа Caliburst Yellow, Калиберст Йеллоу, желтая, высота 15 - 25 см</t>
  </si>
  <si>
    <t>Подсолнечник декоративный Bert, Берт, выс. 35 - 40 см</t>
  </si>
  <si>
    <t>Рудбекия многолетняя Goldsturm APEX, Голдшторм Апекс, выс. 70 - 80 см</t>
  </si>
  <si>
    <t>Астра однолетняя Хризантелла Аутум Форест, выс. 60 - 80 см</t>
  </si>
  <si>
    <t>Астра однолетняя Хризантелла Винтер Лок, выс. 60 - 80 см</t>
  </si>
  <si>
    <t>Петуния гибридная многоцветковая Mambo GP silver blue, Мамбо Джи Пи сильвер блю, серебристо - голубая, выс. 20 - 25 см</t>
  </si>
  <si>
    <t>Фиалка Виттрока Inspire PLUS Clear Mix, Инспайр плюс Клеар, смесь без темного центра, выс. 13 - 20 см</t>
  </si>
  <si>
    <t>Фиалка Виттрока Inspire PLUS Fire Surprise, Инспайр Плюс Фаер Санрайз, красно-оранжевая с темным центром, выс. 13 - 20 см</t>
  </si>
  <si>
    <t>Целозия метельчатая Bright Sparks miх, Брайт Спаркс, смесь, выс. 35 - 45 см</t>
  </si>
  <si>
    <t>Пеларгония зональная Ringo 2000 Violet, Ринго 2000 Виолет, фиолетовая, выс. 35 - 40 см</t>
  </si>
  <si>
    <t>Петуния гибридная крупноцветковая SOPHISTICA LIME BICOLOR, Софстика лайм биколор, желтая с розовой звездой, выс. 25 - 35 см</t>
  </si>
  <si>
    <t>Петуния гибридная ампельная F1 Wave Carmine Velour, Вейв Кармин Велюр, карминно-красная с бархатным отливом, побеги до 120 см</t>
  </si>
  <si>
    <t>Петуния минифлора Пикобелла Вайт, белая, выс. 20 - 25 см</t>
  </si>
  <si>
    <t>Гацания жестковатая Zany Orange, Зани Оранж, оранжевая, выс. 18 - 20 см</t>
  </si>
  <si>
    <t>Гацания жестковатая Zany Pink, Зани Пинк, розовая, выс. 18 - 20 см</t>
  </si>
  <si>
    <t>Колеус Блюме Wizard Velvet Red, Визард Вельвет Рэд, красный, выс. 30 - 35 см</t>
  </si>
  <si>
    <t>Петуния гибридная многоцветковая Merlin Red Morn, Мерлин Рэд Морн, красная с белым центром, выс. 20 см</t>
  </si>
  <si>
    <t>Фиалка Виттрока Inspire DeluXXe Deep Rose Blotch, Инспайр ДеЛюкс Дип Роуз Блотч, насышенно - розовая с темным центром, выс. 15 - 20 см</t>
  </si>
  <si>
    <t>Фиалка Виттрока Inspire PLUS Orange, Инспайр Плюс Оранж, оранжевая, выс. 13 - 20 см</t>
  </si>
  <si>
    <t>Цинния изящная Eldorado Scarlet, Эльдорадо Скарлет, красная, выс. 35 - 40 см</t>
  </si>
  <si>
    <t>Будра плющевидная Вариегатная</t>
  </si>
  <si>
    <t>Будра Депплет Лайт плющевидная</t>
  </si>
  <si>
    <t>Иссоп Синий Зверобой</t>
  </si>
  <si>
    <t>Агростис Green Twist (ампельный бамбук), Гринн Твист, выс. 30-50 см</t>
  </si>
  <si>
    <t>Альтернантера Sessilis Rubra, Сесилис Рубра, красная</t>
  </si>
  <si>
    <t>Аргирантемум Madeira Red, Мадейра Рэд, красный</t>
  </si>
  <si>
    <t>Аргирантемум Percussion Teddy Lemon, Перкушн Тедди Лемон, желтый</t>
  </si>
  <si>
    <t>Бальзамин Musica Elegant Red, Мьюзик Элегант Рэд, красный</t>
  </si>
  <si>
    <t>Бальзамин НГ ROMANCE LAVENDER, Романс Лавандер, лавандовый</t>
  </si>
  <si>
    <t>Бегония Iconia Miss Montreal, Икониа Мисс Монреал, персиково-розовая</t>
  </si>
  <si>
    <t>Бегония Ампельная Waterfall Encanto Orange, Ватерфул Инканто Оранж, оранжевая</t>
  </si>
  <si>
    <t>Бегония Ампельная Waterfall Encanto Red, Ватерфул Инканто Рэд, красная</t>
  </si>
  <si>
    <t>Бегония Элатиор Барсеба, розовая</t>
  </si>
  <si>
    <t>Биденс PRETTY IN PINK, Претти Ин Пинк, розовый</t>
  </si>
  <si>
    <t>Биденс Pretty Deep Pink, Претти Дип Пинк, темно-розовый</t>
  </si>
  <si>
    <t>Вербена Vanessa Compact Neon Pink, Ванесса Компакт Неон Пинк, розовая</t>
  </si>
  <si>
    <t>Вербена VANESSA COMPACT Rosa, Ванесса Компакт Роза, розовая</t>
  </si>
  <si>
    <t>Вербена Vanessa Purple, Ванесса Парпл, фиолетовая</t>
  </si>
  <si>
    <t>Гвоздика Diantica Violet Blue, Диантика Виолет Блю, фиолетовая</t>
  </si>
  <si>
    <t>Георгина Dahlietta Surprise Louise, Далиетта Сюрпрайз Луиз, розовая</t>
  </si>
  <si>
    <t>Георгина Gallery Valentin, Галлери Валентин, красная</t>
  </si>
  <si>
    <t>Георгина Hypnotica Orange, Гипнотик Оранж, оранжевая</t>
  </si>
  <si>
    <t>Калибрахоа Bloomtastic Blue Sky, Блумбастик Блю Скай, фиолетовая</t>
  </si>
  <si>
    <t>Калибрахоа Colibri Malibu Pink, Колибри Малибу Пинк, розовая</t>
  </si>
  <si>
    <t>Калибрахоа Eyeconic Sunset, Иконик Сансет, красная</t>
  </si>
  <si>
    <t>Калибрахоа LIA Chili Pepper, Лия Чили Пеппер, красная с желтым центром</t>
  </si>
  <si>
    <t>Калибрахоа LIA Sky Blue, Лия Скай Блю, фиолетовая</t>
  </si>
  <si>
    <t>Калибрахоа Neo True Yellow, Нео Тру Йеллоу, желтый</t>
  </si>
  <si>
    <t>Колеус Apocalypse, Апокалипс, бордовый с зеленым краем</t>
  </si>
  <si>
    <t>Калибрахоа-Петхоа SuperCal Violet, Суперкел Виолет, фиолетовый</t>
  </si>
  <si>
    <t>Колеус Balaklava, Балаклава, бордово-розовый</t>
  </si>
  <si>
    <t>Колеус Campfire, Кэмпфаер, огненно-оранжевый</t>
  </si>
  <si>
    <t>Колеус Caracas, Каракас, зеленый с бордовой "бабочкой" в центре</t>
  </si>
  <si>
    <t>Колеус Coleusaurus, Колеозарус, зеленый с красным центром и прожилками</t>
  </si>
  <si>
    <t>Колеус Combat, Комбат, красно-оранжево-желто-зеленый</t>
  </si>
  <si>
    <t>Колеус Electric Lime, Электрик Лайм, лаймовый с желтыми прожилками</t>
  </si>
  <si>
    <t>Колеус Gays Delight, Гайз Делайт, лаймово-зеленый с тонкими темными прожилками</t>
  </si>
  <si>
    <t>Колеус Hipsters Zooey, Хипстер Зуи, зеленый с бордовой центральной прожилкой</t>
  </si>
  <si>
    <t>Колеус Fishnet Stockings, Фишнет Стакинс, Ажурные Чулки, зеленый с бордовыми прожилками</t>
  </si>
  <si>
    <t>Колеус Honey Pie, Хани Пай, медово-золотистый с красными прожилками</t>
  </si>
  <si>
    <t>Колеус Inky Fingers, Инки Фингерс, темно-пурпурный с зеленой каймой</t>
  </si>
  <si>
    <t>Колеус MS Beale Street, Бил Стрит, бордово-розовый</t>
  </si>
  <si>
    <t>Колеус Pele, Пеле, желтый с бордовыми крапинками</t>
  </si>
  <si>
    <t>Колеус Saturn, Сатурн, бордовый с зеленым центром</t>
  </si>
  <si>
    <t>Колеус Stained Glassworks Crown Jewel, Стейнид Глассворкс Кроун Джевел, бордовый с зеленой каймой</t>
  </si>
  <si>
    <t>Колеус Stained Glassworks Royalty, Стейнд Глассворкс Роялти, пурпурно-фиолетовый</t>
  </si>
  <si>
    <t>Колеус Sunstroke, Санстрок, ярко желтый с зелеными вклапеними</t>
  </si>
  <si>
    <t>Колеус Tammy, Тамми, резной лист, бордовй с зеленой каймой</t>
  </si>
  <si>
    <t>Колеус The Flame, Зе Флейм, красно-оранжевый</t>
  </si>
  <si>
    <t>Колеус Thrower Salsa Roja, красно-бордовый</t>
  </si>
  <si>
    <t>Колеус Tropica, Тропика, зелено-желто-красно-розовый</t>
  </si>
  <si>
    <t>Колеус Trusty Rusty, Трасти Расти, красный с желтой каймой</t>
  </si>
  <si>
    <t>Колеус Velvet Mocha, Вельвет Мокка, шоколадный</t>
  </si>
  <si>
    <t>Колеус Eruption, Извержение вулкана, салатовый с бордовым, выс. 20-40 см</t>
  </si>
  <si>
    <t>Колеус Henna, Хенна, золотисто-зеленый с красным, выс. 40-50 см</t>
  </si>
  <si>
    <t>Колеус Hot Embers, Горячие угли, темно-шоколадный с красным, выс. 60-70 см</t>
  </si>
  <si>
    <t>Колеус Peter's Wonder, Петерс Вондер, зеленый с белыми прожилками и фиолетовой каймой, выс. 40-50 см</t>
  </si>
  <si>
    <t>Колеус Steined Glassworks Velvet, Глассворкс Вельвет, зелено-желтый с бордовыми краями</t>
  </si>
  <si>
    <t>Львиный зев ампельный Candy Showers Orange, Кенди Шауерс Оранж, оранжевый</t>
  </si>
  <si>
    <t>Остеоспермум Banana Shake, Банана Шейк, кремово-желтый</t>
  </si>
  <si>
    <t>Остеоспермум Flower Power Crystal Pink, Флауер Пауер Кристал Пинк, Кристал Пинк, розовый с белым центром</t>
  </si>
  <si>
    <t>Остеоспермум Flowerpower Pink Sun, Флауерпауер Пинк Сан, розовый</t>
  </si>
  <si>
    <t>Пеларгония плющелистная Grandeur Ivy Violet, фиолетовый</t>
  </si>
  <si>
    <t>Пеларгония плющелистная PAC Blue Sybil, ПАК Блю Сибил, розово-лиловый</t>
  </si>
  <si>
    <t>Пеллиония, почвопокровник</t>
  </si>
  <si>
    <t>Петуния Amazonas Plum Cockatoo, Амазонс Плам Какату, бело-кремовая с фиолетовой серединкой</t>
  </si>
  <si>
    <t>Петуния Blue Diamond, Блю Даймонд, фиолетовая с белой звездой</t>
  </si>
  <si>
    <t>Петуния Bubbles Lavender Twist, Лавендер Твист, лавандово-белая</t>
  </si>
  <si>
    <t>Петуния Cascadias Bicolor Cabernet, Каскадиас Биколор Каберне, ярко-тёмно-вишневые с белыми секторами и темным горлышком</t>
  </si>
  <si>
    <t>Петуния Cascadias Chili Red, Каскадиас Чили Рэд, красно-кирпичная</t>
  </si>
  <si>
    <t>Петуния Cascadias Fantasy Hot Pink Imp., Каскадиас Фентази Хот Пинк, розовая с белым центром</t>
  </si>
  <si>
    <t>Петуния CASCADIAS Fuchsia, Каскадиас Фуксия, ярко-розовая</t>
  </si>
  <si>
    <t>Петуния CASCADIAS Fuchsia Gem, Каскадиас Фуксия Джем, ярко-розовая с белой звездой</t>
  </si>
  <si>
    <t>Петуния Cascadias Indigo, Каскадиас Индиго, синяя</t>
  </si>
  <si>
    <t>Петуния Cascadias Purple Gem, Каскадиас Перпл Джем, фиолетовая с белой звездой</t>
  </si>
  <si>
    <t>Петуния Cascadias Rim Cherry, Каскадиас Рим Черри, вишневая с белой каймой</t>
  </si>
  <si>
    <t>Петуния Cascadias Rim Magenta, Каскадиас Рим Мажента, бордовая с белой каймой</t>
  </si>
  <si>
    <t>Петуния ColorRush Burgundy Star, Колорраш Бургенди Стар, красная с желтой звездой</t>
  </si>
  <si>
    <t>Петуния Crazytunia Bananarama, Крейзитуния Бананарама, желтая с розовыми прожилками</t>
  </si>
  <si>
    <t>Петуния Crazytunia Black and White, Крейзитуния Блэк енд Вайт, белая с черным центром</t>
  </si>
  <si>
    <t>Петуния Crazytunia Cosmic Pink, Крейзитуния Космик Пинк, розово-малиновая с тёмными прожилками</t>
  </si>
  <si>
    <t>Петуния Crazytunia Cosmic Violet, Крейзитуния Космик Виолет, малиново-фиолетовая прожилками и темным глазком</t>
  </si>
  <si>
    <t>Петуния Fanfare Sky Blue, Фанфаре Скай Блю, нежно-голубая</t>
  </si>
  <si>
    <t>Петуния Fanfare White, Фанфаре Вайт, белая</t>
  </si>
  <si>
    <t>Петуния Flower Shower Mayan Sunset, Флауер Шауер Майан Сансет, оранжево-коралловая</t>
  </si>
  <si>
    <t xml:space="preserve">Петуния Go!Tunia Lucky Lilac, Го! Туния Лаки Лилак, лавандовая с кремовой звездой </t>
  </si>
  <si>
    <t>Петуния махровая Origami Lavender Touch, Оригами Лавендер Тач, лавандовая</t>
  </si>
  <si>
    <t>Петуния Splash Dance Violet Vogue, Сплеш Денс Виолет Вог, фиолетовая с белыми штрихами</t>
  </si>
  <si>
    <t>Петуния Surfinia Classic Blue, Суфриния Классик Блю, нежно-голубая с контрастными синими прожилками</t>
  </si>
  <si>
    <t>Петуния Surfinia Classic Burgundy, Суфриния Классик Бургунди, бордовая</t>
  </si>
  <si>
    <t>Петуния Surfinia Trailing Burgundy Yellow Picotee, Суфриния Трейлинг Бургунди Йеллоу Пикотти, красная с желтым краем</t>
  </si>
  <si>
    <t>Петуния Surprise Sparkling Red, Сюрпрайз Спарклинг Рэд, красная с белыми крапинками</t>
  </si>
  <si>
    <t>Петуния Sweetunia Surprise Canary Yellow, Свитуния Сюрпрайз Канари Йеллоу, канареечно-желтая</t>
  </si>
  <si>
    <t>Петуния Sweetunia Surprise Kardinal, Свитуния Сюрпрайз Кардинал, темно-красная</t>
  </si>
  <si>
    <t>Петуния Sweetunia Surprise White Orchid, Свитуния Сюрпрайз Вайт Орхид, бело-орхидейная с переливами</t>
  </si>
  <si>
    <t>Петуния махровая Tumbelina Compact Julianna, Тумбелина Компакт Жулианна, розово-фиолетовая</t>
  </si>
  <si>
    <t>Петуния махровая Tumbelina Compact Nicola, Тумбелина Компакт Никола, белая с пурпурной каймой</t>
  </si>
  <si>
    <t>Петуния махровая Tumbelina Priscilla Pro, Тумбелиа Присцилла Про, нежно-сиреневая с темно-фиолетовыми прожилками</t>
  </si>
  <si>
    <t>Петуния махровая Tumbelina Superstar, Тумбелина Суперстар, темно-бордовая с широкой желто-кремовой каймой</t>
  </si>
  <si>
    <t xml:space="preserve">Петуния VISTA PARADISE, Виста Парадайз, арбузно-розовая с лососевым оттенком </t>
  </si>
  <si>
    <t>Петуния Vivini Purple Vein, Вивини Перпл Вейн, пурпурная с темными жилками в центре</t>
  </si>
  <si>
    <t>Петуния Vivini Violet Vein, Вивини Виолет Вейн, фиолетово-сиреневая с темными прожилками в центре</t>
  </si>
  <si>
    <t>Петуния Vivini White, Вивини Вайт, белая</t>
  </si>
  <si>
    <t>Петуния Петхоа BeautiCal Bordeaux, Бьютикал Бордо, бордовая</t>
  </si>
  <si>
    <t>Петуния Петхоа Beautical Caramel Yellow, Бьютикал Карамель Йеллоу, карамельно-желтая с теплым медовым оттенком</t>
  </si>
  <si>
    <t>Петуния Петхоа BeautiCal Cinnamon, Бьютикал Синнамон, коричнево-бронзовая</t>
  </si>
  <si>
    <t>Петуния Петхоа BeautiCal French Vanilla, Бьютикал Френч Ванилла, желто-кремово-оранжевая с темными прожилками</t>
  </si>
  <si>
    <t>Плектрантус Тroy's Gold, Тройс Голд, зелено-желтый</t>
  </si>
  <si>
    <t>Сцевола Abanico Blue, Абанико Блю, синяя</t>
  </si>
  <si>
    <t>Традесканция Callisia Еlegans, Каллизия Элеганс, зеленая с белыми полосками</t>
  </si>
  <si>
    <t>Традесканция Setcreasea Рurpurea, Сеткреазия Пурпурея, пурпурная</t>
  </si>
  <si>
    <t>Традесканция Zebrina Pendula Quadricolor, Зебрина Пендула Квадриколор, зелено-серебристо-розово-фиолетовая</t>
  </si>
  <si>
    <t>Фуксия Ампельная Marbeller Double Salmon Orange, Марбеллер Дабл Салмон Оранж, нежно-персиковые чашелистики и малиновая юбочка</t>
  </si>
  <si>
    <t>Фуксия ампельная El Camino, Ель Камино, красные чашелистики и бело-розовая юбочка</t>
  </si>
  <si>
    <t>Хризантема корейская Payton Glow, Пейтон Глоу, бледно-оранжевая</t>
  </si>
  <si>
    <t>Хризантема корейская Анна Ярославна, розовая</t>
  </si>
  <si>
    <t>Хризантема корейская Дюймовочка, персиково-розовая</t>
  </si>
  <si>
    <t>Хризантема корейская ЮРИЙ ГАГАРИН, бордово-вишневая</t>
  </si>
  <si>
    <t>Бегония ампельная боливенсис Bossa Nova Night Fever Papaya, Босса Нова Найт Фиве Папайа, оранжеая, выс. 30 - 40 см</t>
  </si>
  <si>
    <t>Бегония клубневая Nonstop Joy Orange, Нонстоп Джой Оранж, оранжевая, выс. 20 см</t>
  </si>
  <si>
    <t>Аргирантемум Aramis Wine Red, Арамис Вайн Рэд, красный</t>
  </si>
  <si>
    <t>Базелла (вьюшееся растение)</t>
  </si>
  <si>
    <t>Бакопа Scopia Gulliver Blue, Скопия Гулливер Блю, голубая</t>
  </si>
  <si>
    <t>Бакопа Scopia Gulliver Dynamic White, Скопия Динамик Вайт, белая</t>
  </si>
  <si>
    <t>Ипомея батат Bronze Margarita, оранжевый разрезный лист</t>
  </si>
  <si>
    <t>Алиссум Stream Deep Lavender, Стрим Дип Лавандер, лавандовый</t>
  </si>
  <si>
    <t>Алиссум Stream Purple Imp., Стрип Перпл, пурпурный</t>
  </si>
  <si>
    <t>Алиссум Stream Raspberry, Стрим Распберри, розовый</t>
  </si>
  <si>
    <t>Алиссум Stream Compact Purple, Стрим Компакт перпл, пурпурный</t>
  </si>
  <si>
    <t>Алиссум Stream Compact Rose, Стрим Компакт Роуз, розовый</t>
  </si>
  <si>
    <t>Алиссум Stream Compact White, Стрим Компакт Вайт, белый</t>
  </si>
  <si>
    <t>Алиссум Stream Compact Violet, Стрим Компакт Виолет, фиолетовый</t>
  </si>
  <si>
    <t>Колеус гибридный Perilla China Rose, Перилла Чайна Роуз, бордово-розовый</t>
  </si>
  <si>
    <t>Колеус гибридный Оthello, Отелло, синий</t>
  </si>
  <si>
    <t>Колеус гибридный Rustic Orange, Рустик Оранж, оранжевый с желтой каймой</t>
  </si>
  <si>
    <t>Колеус Spiced Curry, Спайси Карри, желтый с бордовой каймой</t>
  </si>
  <si>
    <t>Колеус Velvet, Вельвет, зеленый с красной каймой</t>
  </si>
  <si>
    <t>Хризантема корейская ОГНИ МОСКВЫ, красная</t>
  </si>
  <si>
    <t>Цинерария приморская Quicksilver, Квиксильвер, серебристая, выс. 25 -30 см</t>
  </si>
  <si>
    <t>Лобелия эринус Regatta Midnight Blue, Регатта Миднайт Блю, ампельная синяя, выс. 15 - 20 см</t>
  </si>
  <si>
    <t>Лобелия эринус Regatta White, Регатта Вайт, ампельная белая, выс. 15- 20 см</t>
  </si>
  <si>
    <t>Лобелия эринус кустовая Palace Lilac, Палас Лилак, лиловая, выс. 10 см</t>
  </si>
  <si>
    <t>Лобелия эринус кустовая Palace Sky Blue, Палас Скай Блю, голубая, выс. 10 см</t>
  </si>
  <si>
    <t>Лобелия эринус кустовая Palace White, Палас Вайт, белая, выс. 10 см</t>
  </si>
  <si>
    <t>Астра однолетняя Bambina mix, Бамбина, смесь, выс. 15-20 см</t>
  </si>
  <si>
    <t>Растения из семян в горшках 0,5 л</t>
  </si>
  <si>
    <t>Лобелия эринус Regatta Lilac, Регатта Лилак, ампельная лиловая, выс. 15 - 20 см</t>
  </si>
  <si>
    <t>Лобелия эринус  кустовая Palace Blue, Палас Блю, синяя, выс.10 см</t>
  </si>
  <si>
    <t>Всего:</t>
  </si>
  <si>
    <t>РАСТЕНИЯ В КАССЕТАХ 54 ЯЧЕЙКИ</t>
  </si>
  <si>
    <t>Цена оптовая за кассету 54 ячейки</t>
  </si>
  <si>
    <t>Астра однолетняя MY LADY mix, Май Леди, смесь, выс. 35 см</t>
  </si>
  <si>
    <t>Бегония х бенарис BIG DeLuXXe Red with Bronze Leaf, БИГ ДеЛюкс, т/лист, красная, выс. 60-80 см</t>
  </si>
  <si>
    <t>Бегония х бенарис BIG DeLuXXe Rose with Bronze Leaf, БИГ ДеЛюкс, т/лист, розовая, выс. 60-80 см</t>
  </si>
  <si>
    <t>Капуста декоративная Peacock Red, Пеакок Ред, резной лист, красная, выс. 20-30 см</t>
  </si>
  <si>
    <t>Капуста декоративная Peacock White, Пеакок Уайт, резной лист, белая,  выс. 20-30 см</t>
  </si>
  <si>
    <t>Капуста декоративная Пигион Виктория, белая с зелеными краями, выс.  15-25 см</t>
  </si>
  <si>
    <t xml:space="preserve">Неганова Наталья Павловна, т.сот. 8-952-1600-300 (Мах,Телеграмм), 8-913-855-38-85 </t>
  </si>
  <si>
    <r>
      <t>Комплектация (сбор)</t>
    </r>
    <r>
      <rPr>
        <sz val="12"/>
        <color theme="1"/>
        <rFont val="Arial"/>
        <family val="2"/>
        <charset val="204"/>
      </rPr>
      <t xml:space="preserve"> рассады при покупке при количестве позиций от 10 кассет - от 200 руб.</t>
    </r>
  </si>
  <si>
    <t>РОЗНИЧНЫЕ РАСЦЕНКИ НА РАССАДУ ОДНОЛЕТНИХ ЦВЕТОВ тепличного хозяйства ИП Негановой Н.П. на 2026 год</t>
  </si>
  <si>
    <t xml:space="preserve">Сайт oasis.tomsk.ru  </t>
  </si>
  <si>
    <t>ОПТОВЫЕ РАСЦЕНКИ НА РАССАДУ ОДНОЛЕТНИХ ЦВЕТОВ тепличного хозяйства ИП Негановой Н.П. на 2026 год</t>
  </si>
  <si>
    <t>Электронная  почта 941300@mail.ru</t>
  </si>
  <si>
    <r>
      <rPr>
        <sz val="12"/>
        <color theme="1"/>
        <rFont val="Arial"/>
        <family val="2"/>
        <charset val="204"/>
      </rPr>
      <t xml:space="preserve">Через данный </t>
    </r>
    <r>
      <rPr>
        <b/>
        <sz val="12"/>
        <color theme="1"/>
        <rFont val="Arial"/>
        <family val="2"/>
        <charset val="204"/>
      </rPr>
      <t>ПРАЙС-ЛИСТ</t>
    </r>
    <r>
      <rPr>
        <sz val="12"/>
        <color theme="1"/>
        <rFont val="Arial"/>
        <family val="2"/>
        <charset val="204"/>
      </rPr>
      <t xml:space="preserve">. Заполните в пустой цветной графе этого файла необходимое вам количество кассет или горшков. </t>
    </r>
    <r>
      <rPr>
        <b/>
        <sz val="12"/>
        <color theme="1"/>
        <rFont val="Arial"/>
        <family val="2"/>
        <charset val="204"/>
      </rPr>
      <t>Сохраните файл</t>
    </r>
    <r>
      <rPr>
        <sz val="12"/>
        <color theme="1"/>
        <rFont val="Arial"/>
        <family val="2"/>
        <charset val="204"/>
      </rPr>
      <t xml:space="preserve"> и вышлите его на электронную почту </t>
    </r>
    <r>
      <rPr>
        <b/>
        <sz val="12"/>
        <color theme="1"/>
        <rFont val="Arial"/>
        <family val="2"/>
        <charset val="204"/>
      </rPr>
      <t>941300@mail.ru</t>
    </r>
    <r>
      <rPr>
        <sz val="12"/>
        <color theme="1"/>
        <rFont val="Arial"/>
        <family val="2"/>
        <charset val="204"/>
      </rPr>
      <t xml:space="preserve"> или на сот. тел. 8952-1600-300  Мах ,Телеграмм , указав свое имя и телефон.</t>
    </r>
  </si>
  <si>
    <r>
      <t>Бесплатная доставка</t>
    </r>
    <r>
      <rPr>
        <sz val="12"/>
        <color theme="1"/>
        <rFont val="Arial"/>
        <family val="2"/>
        <charset val="204"/>
      </rPr>
      <t xml:space="preserve"> при сумме покупки от 6000 руб. Стоимость доставки Калтай-Томск, в пределах 30 км,  при покупке на меньшую сумму - 1200 руб. Время и срок доставки оговаривается.</t>
    </r>
  </si>
  <si>
    <t>Вазон подвесной, горш. 3 л с вегетативной и ампельной петунией, прочими ампелями</t>
  </si>
  <si>
    <t>вазон</t>
  </si>
  <si>
    <r>
      <t xml:space="preserve">На </t>
    </r>
    <r>
      <rPr>
        <b/>
        <sz val="12"/>
        <color theme="1"/>
        <rFont val="Arial"/>
        <family val="2"/>
        <charset val="204"/>
      </rPr>
      <t>подвесные вазоны</t>
    </r>
    <r>
      <rPr>
        <sz val="12"/>
        <color theme="1"/>
        <rFont val="Arial"/>
        <family val="2"/>
        <charset val="204"/>
      </rPr>
      <t xml:space="preserve"> с ампельными растениями  в горшках объемом 3 л, розничная цена -700 руб. Сорт выбираемого ампельного растения указывается выбором нужного растения в горшках 0,5 л. У выбранного растения справа, в столбце ВАЗОН  ставитсся нужное количество вазонов.</t>
    </r>
  </si>
  <si>
    <r>
      <t>2 вариант</t>
    </r>
    <r>
      <rPr>
        <sz val="12"/>
        <color theme="1"/>
        <rFont val="Arial"/>
        <family val="2"/>
        <charset val="204"/>
      </rPr>
      <t xml:space="preserve">: Через </t>
    </r>
    <r>
      <rPr>
        <b/>
        <sz val="12"/>
        <color theme="1"/>
        <rFont val="Arial"/>
        <family val="2"/>
        <charset val="204"/>
      </rPr>
      <t xml:space="preserve">САЙТ </t>
    </r>
    <r>
      <rPr>
        <b/>
        <u/>
        <sz val="12"/>
        <color rgb="FF1155CC"/>
        <rFont val="Arial"/>
        <family val="2"/>
        <charset val="204"/>
      </rPr>
      <t>https://oasis.tomsk.ru/</t>
    </r>
    <r>
      <rPr>
        <sz val="12"/>
        <color theme="1"/>
        <rFont val="Arial"/>
        <family val="2"/>
        <charset val="204"/>
      </rPr>
      <t xml:space="preserve"> - На сайте указаны оптовые цены за одну кассету (54 ячейки). Растения в горшках 0,5 л отпускаются </t>
    </r>
    <r>
      <rPr>
        <b/>
        <sz val="12"/>
        <color theme="1"/>
        <rFont val="Arial"/>
        <family val="2"/>
        <charset val="204"/>
      </rPr>
      <t>от 3-х шт.</t>
    </r>
    <r>
      <rPr>
        <sz val="12"/>
        <color theme="1"/>
        <rFont val="Arial"/>
        <family val="2"/>
        <charset val="204"/>
      </rPr>
      <t xml:space="preserve"> В </t>
    </r>
    <r>
      <rPr>
        <b/>
        <sz val="12"/>
        <color theme="1"/>
        <rFont val="Arial"/>
        <family val="2"/>
        <charset val="204"/>
      </rPr>
      <t>Каталоге растений</t>
    </r>
    <r>
      <rPr>
        <sz val="12"/>
        <color theme="1"/>
        <rFont val="Arial"/>
        <family val="2"/>
        <charset val="204"/>
      </rPr>
      <t xml:space="preserve"> в разделе </t>
    </r>
    <r>
      <rPr>
        <b/>
        <sz val="12"/>
        <color theme="1"/>
        <rFont val="Arial"/>
        <family val="2"/>
        <charset val="204"/>
      </rPr>
      <t>Рассада однолетников</t>
    </r>
    <r>
      <rPr>
        <sz val="12"/>
        <color theme="1"/>
        <rFont val="Arial"/>
        <family val="2"/>
        <charset val="204"/>
      </rPr>
      <t xml:space="preserve"> </t>
    </r>
    <r>
      <rPr>
        <u/>
        <sz val="12"/>
        <color rgb="FF1155CC"/>
        <rFont val="Arial"/>
        <family val="2"/>
        <charset val="204"/>
      </rPr>
      <t xml:space="preserve">https://oasis.tomsk.ru/catalog/rassada-odnoletnikov/ </t>
    </r>
    <r>
      <rPr>
        <sz val="12"/>
        <color theme="1"/>
        <rFont val="Arial"/>
        <family val="2"/>
        <charset val="204"/>
      </rPr>
      <t>добавьте выбранное растение в корзину, затем войдите в</t>
    </r>
    <r>
      <rPr>
        <b/>
        <sz val="12"/>
        <color theme="1"/>
        <rFont val="Arial"/>
        <family val="2"/>
        <charset val="204"/>
      </rPr>
      <t xml:space="preserve"> КОРЗИНУ</t>
    </r>
    <r>
      <rPr>
        <sz val="12"/>
        <color theme="1"/>
        <rFont val="Arial"/>
        <family val="2"/>
        <charset val="204"/>
      </rPr>
      <t xml:space="preserve">, нажмите кнопку </t>
    </r>
    <r>
      <rPr>
        <b/>
        <sz val="12"/>
        <color theme="1"/>
        <rFont val="Arial"/>
        <family val="2"/>
        <charset val="204"/>
      </rPr>
      <t>ПРОСМОТР КОРЗИНЫ</t>
    </r>
    <r>
      <rPr>
        <sz val="12"/>
        <color theme="1"/>
        <rFont val="Arial"/>
        <family val="2"/>
        <charset val="204"/>
      </rPr>
      <t xml:space="preserve">, там введите нужное вам количество </t>
    </r>
    <r>
      <rPr>
        <b/>
        <sz val="12"/>
        <color theme="1"/>
        <rFont val="Arial"/>
        <family val="2"/>
        <charset val="204"/>
      </rPr>
      <t>КАССЕТ, ГОРШКОВ.</t>
    </r>
    <r>
      <rPr>
        <sz val="12"/>
        <color theme="1"/>
        <rFont val="Arial"/>
        <family val="2"/>
        <charset val="204"/>
      </rPr>
      <t xml:space="preserve"> После набора необходимого ассортимента, нажмите кнопку - </t>
    </r>
    <r>
      <rPr>
        <b/>
        <sz val="12"/>
        <color theme="1"/>
        <rFont val="Arial"/>
        <family val="2"/>
        <charset val="204"/>
      </rPr>
      <t>ОФОРМИТЬ ЗАКАЗ</t>
    </r>
    <r>
      <rPr>
        <sz val="12"/>
        <color theme="1"/>
        <rFont val="Arial"/>
        <family val="2"/>
        <charset val="204"/>
      </rPr>
      <t xml:space="preserve"> . Укажите с вой телефон или почту. Мы увидим ваш заказ на нашей электронной почте и перезвоним или напишем вам в течение 1 - 24 ч.</t>
    </r>
  </si>
  <si>
    <r>
      <t>Бесплатная доставка</t>
    </r>
    <r>
      <rPr>
        <sz val="12"/>
        <color theme="1"/>
        <rFont val="Arial"/>
        <family val="2"/>
        <charset val="204"/>
      </rPr>
      <t xml:space="preserve"> при сумме покупки от 10000 руб. Стоимость доставки Калтай-Томск, в пределах 30 км при покупке на меньшую сумму - 1200 руб. Время и срок доставки оговаривается.</t>
    </r>
  </si>
  <si>
    <r>
      <t xml:space="preserve">На </t>
    </r>
    <r>
      <rPr>
        <b/>
        <sz val="12"/>
        <color theme="1"/>
        <rFont val="Arial"/>
        <family val="2"/>
        <charset val="204"/>
      </rPr>
      <t>подвесные вазоны</t>
    </r>
    <r>
      <rPr>
        <sz val="12"/>
        <color theme="1"/>
        <rFont val="Arial"/>
        <family val="2"/>
        <charset val="204"/>
      </rPr>
      <t xml:space="preserve"> с ампельными растениями  в горшках объемом 3 л, оптовая цена - при покупке от 3 шт. Сорт выбираемого ампельного растения указывается выбором нужного растения в горшках 0,5 л. У выбранного растения справа, в столбце ВАЗОН  ставится нужное количество вазонов.</t>
    </r>
  </si>
  <si>
    <r>
      <t>Комплектация (сбор)</t>
    </r>
    <r>
      <rPr>
        <sz val="12"/>
        <color theme="1"/>
        <rFont val="Arial"/>
        <family val="2"/>
        <charset val="204"/>
      </rPr>
      <t xml:space="preserve"> рассады при покупке при количестве позиций от 10 шт. - от 200 руб.</t>
    </r>
  </si>
  <si>
    <r>
      <t xml:space="preserve">Фото вегетативных петуний на сайте отсутствует, выбор растений делается по вкладке </t>
    </r>
    <r>
      <rPr>
        <b/>
        <sz val="12"/>
        <color theme="1"/>
        <rFont val="Arial"/>
        <family val="2"/>
        <charset val="204"/>
      </rPr>
      <t>Вегетативные петунии.</t>
    </r>
  </si>
  <si>
    <t xml:space="preserve">Утверждено </t>
  </si>
  <si>
    <t>ИП Неганова Н.П.</t>
  </si>
  <si>
    <t>10.01.2026 г</t>
  </si>
  <si>
    <t>Биденс  Дорадо ред-йеллоу, красно-оранжевый</t>
  </si>
  <si>
    <t>Бальзамин Уоллера Beacon Mix Portland, Портланд, смесь, выс. 35 см</t>
  </si>
  <si>
    <t>Алиссум Clear Crystals Purple Shades , пурпурный, выс. 10-15 см</t>
  </si>
  <si>
    <t>Петуния Duo Burgundy махровая многоцветковая, Дуо Бургунди, пурпурная, выс. 25 - 30 см</t>
  </si>
  <si>
    <t>Цинерария приморская Сильвердаст,  серебристая, выс. 20 см</t>
  </si>
  <si>
    <t>Петуния гибридная многоцветковая Lambada Red Star, Ламбада  Рэд Cтар, красная с белой звездой, выс. 20 см</t>
  </si>
  <si>
    <t>Вербена бонарская Purple Haze, Пурпурная дымка, сиреневая, выс. 120 см,</t>
  </si>
  <si>
    <t>Бархатцы тонколистные Lemon Gem, Лемон Джем, лимонные, выс. 20-30 см</t>
  </si>
  <si>
    <t>Кохия, выс. 60-90 см</t>
  </si>
  <si>
    <t xml:space="preserve">Клещевина Занзибарская, импала </t>
  </si>
  <si>
    <t>Петуния гибридная крупноцветковая Falcon Deep rose, Фалкон Дип Роуз, вишневая, выс. 20 см</t>
  </si>
  <si>
    <t>Заказ/кол-во шт, не менее 54</t>
  </si>
  <si>
    <t>Цена оптовая за шт</t>
  </si>
  <si>
    <t xml:space="preserve">ПРАЙС-ЛИСТ НА САЖЕНЦЫ  МНОГОЛЕТНИХ ЦВЕТОВ  на 2025 год </t>
  </si>
  <si>
    <t>ПИТОМНИК "Оазис 21-й век" ИП Негановой Н.П.</t>
  </si>
  <si>
    <t>Неганова Наталья Павловна, т.сот. 8-952-1600-300,т.сот.941-300</t>
  </si>
  <si>
    <t xml:space="preserve">Рыбьяков Денис Леонидович т.сот. 200-484 </t>
  </si>
  <si>
    <t xml:space="preserve">эл. почта  941300@mail.ru , сайт сайт   oasis.tomsk.ru    </t>
  </si>
  <si>
    <t>ВАТСАП 8-952-1600-300 Наталья</t>
  </si>
  <si>
    <t xml:space="preserve">Адрес: Томская область,Томский район, с. Калтай , ул.Молодежная, д. 15 </t>
  </si>
  <si>
    <t xml:space="preserve">Как сделать заказ? </t>
  </si>
  <si>
    <t>1. В каталоге растений  в разделе многолетние цветы  https://oasis.tomsk.ru/catalog/mnogoletnie-tsvety/ выберите нужные вам позиции, щелкая по кнопке  "В КОРЗИНУ", затем войдите в КОРЗИНУ, проставьте нужно вам количество цветов и нажмите "ОФОРМИТЬ ЗАКАЗ", ваша заявка появится у нас и мы созвонимся или спишемся с вами в течение 1-12 ч , в зависимости от уровня сезонной загрузки</t>
  </si>
  <si>
    <t>2. Заполнив в пустой цветной  графе необходимое вам количество цветов, сохраните файл и вышлите на почту 941300@mail.ru , телеграмм, мах 8-952-1600-300</t>
  </si>
  <si>
    <t>3. При покупке саженцев  многолетних цветов от 30 шт.в ассортименте скидка  10 %</t>
  </si>
  <si>
    <t>4. За единицу продажи - штуку принимается развитая деленка, имеющая 2-3 побега (почки),у почвопокровных  очитков - кочка 10*10 см, кочка 7*7 см</t>
  </si>
  <si>
    <t>5.  Эл. почта для консультаций 941300@mail.ru, телеграмм, мах 89521600300 , Наталья Павловна</t>
  </si>
  <si>
    <t>Многолетние цветы, ОКС, ЗКС горшки Р9 (0,5 л) и С1 (1 л)</t>
  </si>
  <si>
    <t>Ед. Изм.</t>
  </si>
  <si>
    <t>Розничная цена</t>
  </si>
  <si>
    <t>Наличие, шт</t>
  </si>
  <si>
    <t>Кол-во</t>
  </si>
  <si>
    <t xml:space="preserve">Сумма </t>
  </si>
  <si>
    <t>Низкорослые  и почвопокровные растения</t>
  </si>
  <si>
    <t>Арабис альпийский белый, выс 15 см, почвопокровник, горшок  р9</t>
  </si>
  <si>
    <t>шт</t>
  </si>
  <si>
    <t>Бадан толстолистный  ЗКС</t>
  </si>
  <si>
    <t>Бадан толстолистный  ОКС</t>
  </si>
  <si>
    <t>Барвинок малый, цветок синий, выс 15-20 см, почвопокровник</t>
  </si>
  <si>
    <t>Бруннера крупнолистовая , пестролистная форма, Сорт Джек Фрост, Сильвер Харт, С3</t>
  </si>
  <si>
    <t>Вербейник, монетчатый,зеленый лист, выс. 5 см ,</t>
  </si>
  <si>
    <t>Герань душистая</t>
  </si>
  <si>
    <t>Горечавка бесстебельная, выс. 15 см</t>
  </si>
  <si>
    <t>Гравилат чилийский, выс. 30 см С3</t>
  </si>
  <si>
    <t>Дицентра изящная, выс 25-35 см</t>
  </si>
  <si>
    <t>Живучка ползучая: Атропурпурея,  выс. 5-20 см, почвопокровник</t>
  </si>
  <si>
    <t>Живучка ползучая, Шоколодный палец, выс. 5-20 см, почвопокровник</t>
  </si>
  <si>
    <t>Живучка ползучая, бело-зеленая, выс. 5-20 см, почвопокровник</t>
  </si>
  <si>
    <t>Манжетка , выс.  30 см</t>
  </si>
  <si>
    <t>Маргаритка махровая , смесь, выс. 10 см</t>
  </si>
  <si>
    <t>Медуница сахарная, выс. 20 см</t>
  </si>
  <si>
    <t>Молодило кровельное, выс. 5 см, почвопокровник</t>
  </si>
  <si>
    <t>Молочай кипарисовый, выс. 30 см</t>
  </si>
  <si>
    <t xml:space="preserve">Примула ушковая </t>
  </si>
  <si>
    <t>Седум (очиток) видный в ассортименте, горшок р9</t>
  </si>
  <si>
    <t>Седум (очиток) Эверса, выс 10-15 см, почвопокровник</t>
  </si>
  <si>
    <t>Седум (очиток) ложный, выс 10-15 см, почвопокровник, горшок р9</t>
  </si>
  <si>
    <t>Сныть обыкновенная, форма  пестролистная выс.20 см</t>
  </si>
  <si>
    <t>Тимьян обыкновенный, чабрец, выс . 10 см, почвопокровник, С3</t>
  </si>
  <si>
    <t>Тимьян лимоннопахнущий, почвопокровник, выс. 10 см,  р9</t>
  </si>
  <si>
    <t xml:space="preserve">Флокс канадский, растопыренный, голубой выс . 25 см </t>
  </si>
  <si>
    <t>Флокс шиловидный, розовый, горшок р9</t>
  </si>
  <si>
    <t>Хоста в ассортименте, бело-окаймленная выс. 15-50 см</t>
  </si>
  <si>
    <t>Хоста, желтый лист,  выс. 30  см</t>
  </si>
  <si>
    <t>Хоста , зеленый лист,  выс. 30 см</t>
  </si>
  <si>
    <t>Хоста карликовая , серия Мышь, выс 15 см</t>
  </si>
  <si>
    <t>Хоста узкий лист,  сорт Стилетто</t>
  </si>
  <si>
    <t>Хоста ланцетная, выс 30 см</t>
  </si>
  <si>
    <t>Энотера, желтая , выс. 25 см С3</t>
  </si>
  <si>
    <t>Ясколка войлочная, выс. 10-15 см</t>
  </si>
  <si>
    <t xml:space="preserve">Яснотка зеленчуковая (желтая), зеленчук , выс. 25 см </t>
  </si>
  <si>
    <t>Яснотка крапчатая, сорт Бэкон Сильвер, цветок сиреневый, выс. 15 см</t>
  </si>
  <si>
    <t>Среднерослые и высокорослые растения</t>
  </si>
  <si>
    <t>Анафалис жемчужный, выс. 40 см</t>
  </si>
  <si>
    <t>Астильба в ассортименте, выс.  30-60 см</t>
  </si>
  <si>
    <t>Астранция, розовая, выс 40 см</t>
  </si>
  <si>
    <t>Астра кустарниковая, сиреневая, выс.60-70 см</t>
  </si>
  <si>
    <t>Астра кустарниковая,малиноваая, выс.60-70 см</t>
  </si>
  <si>
    <t xml:space="preserve">Астра кустарниковая, низкорослая, малиновая , выс.  25 см </t>
  </si>
  <si>
    <t>Астра альпийская синяя  , выс 30 см</t>
  </si>
  <si>
    <t>Бузульник Пржевальского, выс. 60-80 см</t>
  </si>
  <si>
    <t>Бузульник зубчатый Дарк Бьюти, выс. 40-60 см</t>
  </si>
  <si>
    <t>Вербейник точечный , выс 40-50 см</t>
  </si>
  <si>
    <t>Вербейник пурпурный, бордовые листья, выс 40-50 см</t>
  </si>
  <si>
    <t xml:space="preserve">Волжанка двудомная, выс. до 1,5 м </t>
  </si>
  <si>
    <t xml:space="preserve">Волжанка кокорышелистная, выс. до 40 см </t>
  </si>
  <si>
    <t>Гайлардия, цветок желтый</t>
  </si>
  <si>
    <t>Гайлардия, цветок красно-желтый</t>
  </si>
  <si>
    <t>Гейхера кроваво-красная, зеленый лист , выс. до 50 см</t>
  </si>
  <si>
    <t>Гейхера мелкоцветковая , краснолистная, выс. до 40 см</t>
  </si>
  <si>
    <t>Дербенник иволистный, выс. 60 см</t>
  </si>
  <si>
    <t>Золотарник канадский, низкорослый,  выс.  60 см, С3</t>
  </si>
  <si>
    <t>Ирис сибирский синий</t>
  </si>
  <si>
    <t>Ирис болотный</t>
  </si>
  <si>
    <t>Ирис бородатый  гибридный, в ассортименте (бело-сиреневый, бордо, желтый)  выс. 40-50 см</t>
  </si>
  <si>
    <t>Ирис бородатый мелкоцветковый желто-бордовый Gajus (Гайюс) , сорт 1906 года</t>
  </si>
  <si>
    <t>Иссоп, синий  выс. 35-40 см</t>
  </si>
  <si>
    <t>Кровохлебка Танна</t>
  </si>
  <si>
    <t>Лабазник вязолистный, розовый, выс. 70 см</t>
  </si>
  <si>
    <t xml:space="preserve">Лилейник Аутум ред, цвет красный , выс 50 см </t>
  </si>
  <si>
    <t>Лилейник в ассортименте</t>
  </si>
  <si>
    <t>Лилейник Стелла де Оро, низкорослый, желтый</t>
  </si>
  <si>
    <t>Лилейник Саммер вайн , выс. 60-70 см</t>
  </si>
  <si>
    <t>Лилейник двуцветный, сорт Мак Лон Го</t>
  </si>
  <si>
    <t>Лилейник рыжий, выс 70 см</t>
  </si>
  <si>
    <t>Лихнис халцедонский , розовый, выс. 60-70 см</t>
  </si>
  <si>
    <t>Люпин в ассортименте, выс. 70 см</t>
  </si>
  <si>
    <t xml:space="preserve">Мак восточный, выс. 60 см </t>
  </si>
  <si>
    <t>Молочай миндальный "Рубра", краснолистный,выс 30-40 см</t>
  </si>
  <si>
    <t>Мята перечная, выс. 50 см</t>
  </si>
  <si>
    <t>Мята шоколадная, выс. 40 см</t>
  </si>
  <si>
    <t>Пион , в ассортименте</t>
  </si>
  <si>
    <t>Полынь понтийская , выс 40 см</t>
  </si>
  <si>
    <t>Полынь Людовика , выс 40 см</t>
  </si>
  <si>
    <t>Полынь лекарственная (Божье дерево), выс. 90 см</t>
  </si>
  <si>
    <t xml:space="preserve">Посконник пурпурный, цветы розовые, выс до 1,5 м </t>
  </si>
  <si>
    <t>Посконник конопляный , выс 80 см</t>
  </si>
  <si>
    <t>Пупавка красильная, выс. 40 см</t>
  </si>
  <si>
    <t xml:space="preserve">Рудбекия волосистая Мармелад  ,цветок черно- желтый, выс.50 см </t>
  </si>
  <si>
    <t xml:space="preserve">Рудбеккия рассеченная Золотой шар, выс до 2,5 м </t>
  </si>
  <si>
    <t xml:space="preserve">Сафлор , выс. 1,2 м </t>
  </si>
  <si>
    <t>Синеголовник плосколистный, выс 70 см</t>
  </si>
  <si>
    <t>Тысячелистник  (оранжевый,красный)</t>
  </si>
  <si>
    <t>Флокс метельчатый, в ассортименте , выс. 40-70 см</t>
  </si>
  <si>
    <t>Чистец, стахис шерстистый выс. 40 см</t>
  </si>
  <si>
    <t>Шалфей дубравный (Сальвия) New Dimension Blue, Нью Дименшн Блю, синяя, выс. 40 см</t>
  </si>
  <si>
    <t>Эхинацея, рудбеккия розовая, выс.  40 см</t>
  </si>
  <si>
    <t>Эхинацея, белая, выс. 40 см</t>
  </si>
  <si>
    <t>Эхинацея, смесь белой и розовой, выс. 40 см</t>
  </si>
  <si>
    <t>Злаки</t>
  </si>
  <si>
    <t xml:space="preserve">Вейник остроцветковый Карл Форстер , выс. до 1,5 м </t>
  </si>
  <si>
    <t>Вейник остроцветковый Оведам, выс.0,7 м</t>
  </si>
  <si>
    <t>Колосняк горный, выс. 0,5 м</t>
  </si>
  <si>
    <t xml:space="preserve">Луговик дернистый (щучка), выс. до 1 м </t>
  </si>
  <si>
    <t xml:space="preserve">Молиния Транспарент, выс.  до 1,5 м </t>
  </si>
  <si>
    <t>Осока пальмолистная, выс. 35-40 см</t>
  </si>
  <si>
    <t>Сеслерия, выс. 30 см</t>
  </si>
  <si>
    <t>Овсянница сизая, выс 25-40 см</t>
  </si>
  <si>
    <t>Фалярис , двукисточник тростниковый , выс. 70 см</t>
  </si>
  <si>
    <t>Фалярис клубеньковый , выс. 30 см</t>
  </si>
  <si>
    <t>Итого заказ:</t>
  </si>
  <si>
    <t>Утверждено 02.02.26</t>
  </si>
  <si>
    <t>М.П.</t>
  </si>
  <si>
    <r>
      <t xml:space="preserve">РАСЦЕНКИ </t>
    </r>
    <r>
      <rPr>
        <b/>
        <sz val="16"/>
        <rFont val="Calibri"/>
        <family val="2"/>
        <charset val="204"/>
      </rPr>
      <t>на саженцы декоративных</t>
    </r>
    <r>
      <rPr>
        <b/>
        <sz val="16"/>
        <color theme="1"/>
        <rFont val="Calibri"/>
        <family val="2"/>
        <charset val="204"/>
        <scheme val="minor"/>
      </rPr>
      <t xml:space="preserve"> деревьев и кустарников  питомника "Оазис 21-й век" ИП Негановой Н.П. на 2026 год </t>
    </r>
  </si>
  <si>
    <t>Неганова Наталья Павловна, т.сот. 941-300, 8-913-855-38-85</t>
  </si>
  <si>
    <t xml:space="preserve">эл. почта  941300@mail.ru , сайт   oasis.tomsk.ru    </t>
  </si>
  <si>
    <t>Телеграмм, Мах  8-952-1600-300</t>
  </si>
  <si>
    <t xml:space="preserve">РЕАЛИЗАЦИЯ ВЕСНА 2026 ГОДА </t>
  </si>
  <si>
    <t xml:space="preserve">ДЕРЕВЬЯ-КРУПНОМЕРЫ, ОКС, ком в мешковине и сетке,(реализация до распускания листьев) </t>
  </si>
  <si>
    <t>ОБОЗНАЧЕНИЯ тары:  С3 -горшок (пакет)  3 л , С5 -горшок (пакет) 5 л и т.д.                                                                                                              Т20,Т38,Т45- полипропиленовые сумки  объемом 20,38 и 45 л ,           ОКС - открытая корневая система ( мягкая упаковка , с  комом),                    ЗКС - закрытая корневая система ( горшок, пакет, сумка)</t>
  </si>
  <si>
    <t>пп</t>
  </si>
  <si>
    <t>Наименование</t>
  </si>
  <si>
    <t>Заказ, шт.</t>
  </si>
  <si>
    <t xml:space="preserve">Цена за шт, руб., без НДС </t>
  </si>
  <si>
    <t xml:space="preserve">Сумма , руб. , без НДС </t>
  </si>
  <si>
    <t>Боярышник Арнольда,  выс.2,5 м</t>
  </si>
  <si>
    <t xml:space="preserve">Боярышник Арнольда,  выс. 1,5-1,7 м </t>
  </si>
  <si>
    <t xml:space="preserve">Боярышник обыкновенный,   выс. 2-2,5 м </t>
  </si>
  <si>
    <t xml:space="preserve">Вяз мелколистный,  выс. 2,5-3,5 м </t>
  </si>
  <si>
    <t xml:space="preserve">Вяз шершавый,  выс. 2,5-3,5 м </t>
  </si>
  <si>
    <t xml:space="preserve">Карагана,  выс. 2-2,5 м , </t>
  </si>
  <si>
    <t xml:space="preserve">Клен гиннала,  выс. 2-2,5м </t>
  </si>
  <si>
    <t xml:space="preserve">Клен татарский,  выс. 2, 5-3 м </t>
  </si>
  <si>
    <t xml:space="preserve">Лиственница, выс.3- 3,5  м </t>
  </si>
  <si>
    <t xml:space="preserve">Лиственница, выс.3,5-4,5  м </t>
  </si>
  <si>
    <t xml:space="preserve">Рябина обыкновенная, выс. 1,5-1,7 м </t>
  </si>
  <si>
    <t xml:space="preserve">Тополь,  гибрид ЭС 38, выс. 2,5-3 м </t>
  </si>
  <si>
    <t xml:space="preserve">Яблоня Сиверса,  выс. 2-2,5 м </t>
  </si>
  <si>
    <t xml:space="preserve">Ясень пенсильванский ,  выс. 2,5-3,5 м </t>
  </si>
  <si>
    <t xml:space="preserve">РЕАЛИЗАЦИЯ ОСЕНЬ 2026 ГОДА </t>
  </si>
  <si>
    <t>ДЕРЕВЬЯ-КРУПНОМЕРЫ, ЗКС Т20-Т45 (сумка 20-45 л )</t>
  </si>
  <si>
    <t>Береза, выс. 3-3,5 м, ЗКС Т45 л</t>
  </si>
  <si>
    <t xml:space="preserve">Боярышник Арнольда,  выс. 1,5-1,7  м , ЗКС Т20 </t>
  </si>
  <si>
    <t xml:space="preserve">Боярышник Арнольда,  выс. 2-2,5 м , ЗКС Т45 </t>
  </si>
  <si>
    <t xml:space="preserve">Боярышник обыкновенный,   выс. 2-2,5 м , ЗКС Т45 </t>
  </si>
  <si>
    <t xml:space="preserve">Вяз мелколистный,  выс. 2,5-3,5 м , ЗКС Т38 </t>
  </si>
  <si>
    <t xml:space="preserve">Вяз шершавый,  выс. 2,5-3,5 м , ЗКС Т45 </t>
  </si>
  <si>
    <t xml:space="preserve">Карагана,  выс. 2-2,5 м , ЗКС Т38 </t>
  </si>
  <si>
    <t xml:space="preserve">Клен гиннала,  выс. 1,5-2 м , ЗКС Т45 </t>
  </si>
  <si>
    <t xml:space="preserve">Клен татарский,  выс. 2, 5-3 м , ЗКС Т45 </t>
  </si>
  <si>
    <t xml:space="preserve">Лиственница, выс.3,5  м , ЗКС Т45 </t>
  </si>
  <si>
    <t>Липа, выс. 1,5-1,7  м , ЗКС Т38</t>
  </si>
  <si>
    <t>Орех манчжурский, выс. 0,3 м   , ЗКС Т20</t>
  </si>
  <si>
    <t>Орех манчжурский, выс. 0, 5 м   , ЗКС Т45</t>
  </si>
  <si>
    <t xml:space="preserve">Рябина обыкновенная, выс. 1,7-2,2 м , ЗКС Т38 </t>
  </si>
  <si>
    <t xml:space="preserve">Сосна обыкновенная  выс. 1,3-1,7 м , ЗКС Т38 </t>
  </si>
  <si>
    <t xml:space="preserve">Тополь ,  гибрид ЭС 38, выс. 2,5-3 м , ЗКС Т45 </t>
  </si>
  <si>
    <t>Тополь пирамидальный , выс 1,5-2,2 м , ЗКС Т45</t>
  </si>
  <si>
    <t xml:space="preserve">Черемуха Маака, выс. 2-2,5 м , ЗКС Т45 </t>
  </si>
  <si>
    <t xml:space="preserve">Черемуха виргинская, выс. 1,5  м , ЗКС 20 </t>
  </si>
  <si>
    <t xml:space="preserve">Яблоня Сиверса,  выс. 2-2,5 м , ЗКС Т38 </t>
  </si>
  <si>
    <t xml:space="preserve">Ясень пенсильванский ,  выс.2,5-3,5 м , ЗКС Т45 </t>
  </si>
  <si>
    <t>Ивы, ЗКС , С3- С5 (горшок 3- 5 л)</t>
  </si>
  <si>
    <t xml:space="preserve">Ивы-деревья </t>
  </si>
  <si>
    <t xml:space="preserve">Ива белая , ф. серебристая, выс. 1 м </t>
  </si>
  <si>
    <t xml:space="preserve">Ива Свердловкая извилистая, выс. 1 м </t>
  </si>
  <si>
    <t>Ива  оранжевокорая, Стрела купидона, выс. 0, 7 м</t>
  </si>
  <si>
    <t>Ива Памяти Миндовского, плакучая, выс 0,7 м</t>
  </si>
  <si>
    <t>Ива Ледебура , выс. 1,3 м</t>
  </si>
  <si>
    <t xml:space="preserve">Ива ломкая, ф. шаровидная, выс. 1 м </t>
  </si>
  <si>
    <t xml:space="preserve">Ива Шверина улучшенная, выс. 1,3  м </t>
  </si>
  <si>
    <t>Ива плакучая Шатер-2, выс 1,7-2  м , горшок 30 л</t>
  </si>
  <si>
    <t>Ивы-кустарники</t>
  </si>
  <si>
    <t>Ива  пурпурная Nana , выс. 0,4 м , ЗКС С3</t>
  </si>
  <si>
    <t>Ива  пурпурная Nana , выс. 0,2 м , горшок Р9</t>
  </si>
  <si>
    <t>Ива Маяк , выс. 0,7  м ЗКС С 5</t>
  </si>
  <si>
    <t>Ива алатавская , выс. 1,7 м ОКС</t>
  </si>
  <si>
    <t>Деревья прочие,ЗКС,  ОКС , ком в мягкой упаковке</t>
  </si>
  <si>
    <t>Ива ломкая, форма буллата ( шаровидная), выс 0,7-1 м, ЗКС С12</t>
  </si>
  <si>
    <t>Ива ломкая, форма буллата ( шаровидная), выс 0,7-1 м, ОКС</t>
  </si>
  <si>
    <t>Карагана, выс. 1-1,5  м, ОКС</t>
  </si>
  <si>
    <t>Орех лесной (лещина), выс. 0,5 м, ОКС</t>
  </si>
  <si>
    <t>Орех манчжурский, выс. 0,3 м   , ОКС</t>
  </si>
  <si>
    <t>Орех манчжурский, выс. 0, 5 м   , ОКС</t>
  </si>
  <si>
    <t>Рябина обыкновенная , выс. 0.6-0,8  м , ОКС</t>
  </si>
  <si>
    <t>Рябина обыкновенная , выс. 0,3-0.5  м , ЗКС С5</t>
  </si>
  <si>
    <t>Тополь пирамидальный , выс 0,5-0,7 м ОКС</t>
  </si>
  <si>
    <t>Черемуха виргинская, выс. 1-1,3 м, ОКС</t>
  </si>
  <si>
    <t>Яблоня сибирская, выс. 0,7-1 м, ОКС</t>
  </si>
  <si>
    <t>Яблоня сибирская, выс. 1,1-1,4 м, ОКС</t>
  </si>
  <si>
    <t>КУСТАРНИКИ ОКС и ЗКС</t>
  </si>
  <si>
    <t>Барбарис Тунберга , зеленый лист, выс.0, 7 м, ОКС</t>
  </si>
  <si>
    <t>Барбарис Тунберга ,Кармен, выс.0, 3 м ЗКС С3</t>
  </si>
  <si>
    <t>Гортензия древовидная Annabelle  (2-3 ветки) ЗКС С 5</t>
  </si>
  <si>
    <t>Гортензия метельчатая Bobo    (3-6 ветки) ЗКС С 5</t>
  </si>
  <si>
    <t>Гортензия метельчатая Bonfire   (3-5 веток)  ЗКС С 5</t>
  </si>
  <si>
    <t xml:space="preserve"> Гортензия метельчатая Diamantino   (2-3 ветки) ЗКС С 5</t>
  </si>
  <si>
    <t>Гортензия метельчатая Fraise Melba  ЗКС С 5 (4-6  ветки)</t>
  </si>
  <si>
    <t>Гортензия метельчатая Little Passion  (2-3 ветки)ЗКС С 5</t>
  </si>
  <si>
    <t>Гортензия метельчатая Magical Candle     (3-6 ветки) ЗКС С 5</t>
  </si>
  <si>
    <t>Гортензия метельчатая Metalica   (2-3 ветки) ЗКС С 5</t>
  </si>
  <si>
    <t>Гортензия метельчатая Mojito   (2-3 веток) ЗКС С 5</t>
  </si>
  <si>
    <t>Гортензия древовидная  Pink Annabelle  ЗКС С 5</t>
  </si>
  <si>
    <t>Гортензия метельчатая Polar Bear    (2-3 ветки) ЗКС С 5</t>
  </si>
  <si>
    <t>Гортензия метельчатая  Skyfall   (3-4 ветки) ЗКС С 5</t>
  </si>
  <si>
    <t>Гортензия метельчатая Strawberry Blossom    (2-3 ветки) ЗКС С 5</t>
  </si>
  <si>
    <t>Гортензия метельчатая Sаmarskkaya Lydia Гортензия метельчатая ЗКС С 5 (2-3 веток)</t>
  </si>
  <si>
    <t>Гортензия метельчатая Wim`s Red  (2-3 ветки) ЗКС С 5</t>
  </si>
  <si>
    <t>Гортензия  метельчатая Ламлайт, ЗКС С5, возраст 2 года (свое производство)</t>
  </si>
  <si>
    <t>Гортензия  метельчатая Ламлайт, ЗКС С5, возраст 1 год (свое производство)</t>
  </si>
  <si>
    <t>Дёрен  белый, выс. 1,5 м , ОКС</t>
  </si>
  <si>
    <t>Дёрен  белый, белоокаймленный  выс. 0,3-0,5  м , ЗКС С3</t>
  </si>
  <si>
    <t>Дерен Кессельринга, выс. 0,7 м ЗКС С5</t>
  </si>
  <si>
    <t>Жимолость татарская, выс. 1,5 м</t>
  </si>
  <si>
    <t>Калина Гордовина, выс. 0,5 м</t>
  </si>
  <si>
    <t>Калина обыкновенная, выс. 0,5 м</t>
  </si>
  <si>
    <t xml:space="preserve">Калина Бульдонеж, выс 0,3 м </t>
  </si>
  <si>
    <t>Кизильник блестящий, выс 0,7 м, ЗКС С 5</t>
  </si>
  <si>
    <t>Кизильник Даммера , выс. 0,15 м, С 5</t>
  </si>
  <si>
    <t>Курильский чай(лапчатка)    видовой, желтый, выс.0,5-0,7 м,ОКС</t>
  </si>
  <si>
    <t xml:space="preserve">Курильский чай (лапчатка) Голдстар  желтый,выс. 0,3 м , ЗКС С3 </t>
  </si>
  <si>
    <t>Курильский чай (лапчатка) Пинк Квин розовый,выс. 0,3 м ,ЗКС С3</t>
  </si>
  <si>
    <t>Курильский чай (лапчатка) Аббоутсвуд, белый, выс. 0,3 м , ЗКС  С3</t>
  </si>
  <si>
    <t>Лох серебристый,выс. 0,4 м, ЗКС С 3</t>
  </si>
  <si>
    <t>Миндаль степной, выс 0,6 м, ЗКС , С5</t>
  </si>
  <si>
    <t xml:space="preserve">Пузыреплодник калинолистный  Аурея (желтый лист), выс. 0,6 м  ОКС </t>
  </si>
  <si>
    <t xml:space="preserve">Пузыреплодник калинолистный  Аурея (желтый лист), выс. 0,5 м  ОКС </t>
  </si>
  <si>
    <t xml:space="preserve">Пузыреплодник калинолистный , зеленый лист,  выс. 0,8-1  м , ОКС </t>
  </si>
  <si>
    <t>Пузыреплодник калинолистный ,Ред Барон ,  красный лист , выс. 0,3-0,4 м ОКС</t>
  </si>
  <si>
    <t>Пузыреплодник калинолистный ,Ред Барон ,  красный лист , выс. 0,5-0,7 м ОКС</t>
  </si>
  <si>
    <t>Пузыреплодник калинолистный ,Ред Барон ,  красный лист , выс. 0,8-0,9 м , ЗКС С5</t>
  </si>
  <si>
    <t>Пузыреплодник калинолистный, Дьябло , фиолетово-бордовый лист , выс 0,4-0,6 м , ОКС</t>
  </si>
  <si>
    <t>Пузыреплодник калинолистный, Дьябло , фиолетово-бордовый лист , выс 0,7 м , ЗКС , С5</t>
  </si>
  <si>
    <t>Роза морщинистая, выс. 0,4-0,6 м  ЗКС</t>
  </si>
  <si>
    <t xml:space="preserve">Рябинник рябиннолистный, выс 1,3-1,5 м , ЗКС 5 м </t>
  </si>
  <si>
    <t>Рябинник рябиннолистный, выс 0,9-1  м ,ОКС</t>
  </si>
  <si>
    <t>Сирень венгерская выс. 1,5-1,7 м, ЗКС, Т20</t>
  </si>
  <si>
    <t>Сирень венгерская выс. 1,5-1,7 м, ОКС</t>
  </si>
  <si>
    <t>Сирень венгерская, выс. 1-1,3м, ОКС</t>
  </si>
  <si>
    <t>Сирень венгерская, выс. 0,3-0,5 м, ОКС</t>
  </si>
  <si>
    <t>Сирень обыкновенная белая, выс. 0,4-0,6 м , ЗКС</t>
  </si>
  <si>
    <t>Сирень амурская, выс. 0,2 м ОКС</t>
  </si>
  <si>
    <t>Сирень амурская, выс. 0,3-0,5 м ,ЗКС  С3</t>
  </si>
  <si>
    <t>Смородина альпийская, выс 0,6 м , ЗКС С5</t>
  </si>
  <si>
    <t>Спирея дубравколистная, выс 0,7 м , ЗКС С5</t>
  </si>
  <si>
    <t>Спирея дубравколистная, выс 0,5 м , ОКС</t>
  </si>
  <si>
    <t xml:space="preserve">Спирея серая, выс 0,5 м , ОКС </t>
  </si>
  <si>
    <t>Спирея серая, выс.0,5-0,7 м, ЗКС , С3</t>
  </si>
  <si>
    <t>Спирея Дугласа, выс. 0,9-1,1 м , ЗКС, С5</t>
  </si>
  <si>
    <t>Спирея японская ,видовая,розовая выс ,0,6 м , ЗКС С5</t>
  </si>
  <si>
    <t>Спирея ниппонская, белая, выс. 0,4 м  ЗКС С 3</t>
  </si>
  <si>
    <t>Спирея японская Аурея (желтый лист) выс. 0,2-0,3 м , ЗКС С3</t>
  </si>
  <si>
    <t>Спирея трехлопастная, ЗКС  С3</t>
  </si>
  <si>
    <t>Спирея березолистная, ЗКС С3</t>
  </si>
  <si>
    <t>Спирея березолистная, выс. 0,2 м ОКС</t>
  </si>
  <si>
    <t>Форзиция, ЗКС С5</t>
  </si>
  <si>
    <t>Чубушник , ЗКС С 3</t>
  </si>
  <si>
    <t>ЛИАНЫ</t>
  </si>
  <si>
    <t>Виноград девичий, ЗКС С 3</t>
  </si>
  <si>
    <t>Виноград амурский, ЗКС С3</t>
  </si>
  <si>
    <t>Клематис  манчжурский, р9</t>
  </si>
  <si>
    <t>Жимолость каприфоль, р9</t>
  </si>
  <si>
    <t>ХВОЙНЫЕ</t>
  </si>
  <si>
    <t>Можжевельник казацкий Глаука, выс.0,2-0.3 м, ЗКС С5</t>
  </si>
  <si>
    <t>Сосна горная Мугус, выс. 0,3 м, ЗКС С3</t>
  </si>
  <si>
    <t>Туя западная видовая  сеянцы в кассетах, 84 яч</t>
  </si>
  <si>
    <t>Туя западная видовая,  сеянцы в Р9</t>
  </si>
  <si>
    <t>Туя западная видовая , выс. 0,2-0,4 м, ОКС</t>
  </si>
  <si>
    <t>ПЛОДОВЫЕ И ЯГОДНЫЕ</t>
  </si>
  <si>
    <t>Яблоня культурная, выс. 1,5 м, ЗКС С5</t>
  </si>
  <si>
    <t>Облепиха Чуйская , ЗКС С3</t>
  </si>
  <si>
    <t>Арония черноплодная, ЗКС С3</t>
  </si>
  <si>
    <t xml:space="preserve">Смородина Нюрсинка (десертная) </t>
  </si>
  <si>
    <t xml:space="preserve">Жимолость Дочь великана </t>
  </si>
  <si>
    <t xml:space="preserve">Жимолость культурная, смесь сортов, куст 4 года, плодоносящий куст, ОКС </t>
  </si>
  <si>
    <t>ВСЕГО:</t>
  </si>
  <si>
    <t>Утверждаю 02.02.2026 г.</t>
  </si>
  <si>
    <t>ИП Неганова Н.П. 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</si>
</sst>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6"/>
      <color theme="1"/>
      <name val="Arial"/>
      <family val="2"/>
      <charset val="204"/>
    </font>
    <font>
      <b/>
      <u/>
      <sz val="12"/>
      <color rgb="FF1155CC"/>
      <name val="Arial"/>
      <family val="2"/>
      <charset val="204"/>
    </font>
    <font>
      <u/>
      <sz val="12"/>
      <color rgb="FF1155CC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5" tint="-0.49998474074526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20"/>
      <color theme="5" tint="-0.49998474074526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theme="8" tint="-0.499984740745262"/>
      <name val="Calibri"/>
      <family val="2"/>
      <charset val="204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5" tint="-0.499984740745262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</font>
    <font>
      <sz val="14"/>
      <color theme="8" tint="-0.499984740745262"/>
      <name val="Calibri"/>
      <family val="2"/>
      <charset val="204"/>
    </font>
    <font>
      <sz val="12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0" fillId="0" borderId="0"/>
    <xf numFmtId="0" fontId="22" fillId="0" borderId="0"/>
    <xf numFmtId="0" fontId="19" fillId="0" borderId="0"/>
  </cellStyleXfs>
  <cellXfs count="275">
    <xf numFmtId="0" fontId="0" fillId="0" borderId="0" xfId="0"/>
    <xf numFmtId="0" fontId="1" fillId="2" borderId="5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3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wrapText="1"/>
    </xf>
    <xf numFmtId="0" fontId="0" fillId="0" borderId="11" xfId="0" applyBorder="1"/>
    <xf numFmtId="0" fontId="1" fillId="3" borderId="5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right" wrapText="1"/>
    </xf>
    <xf numFmtId="0" fontId="9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horizontal="right" wrapText="1"/>
    </xf>
    <xf numFmtId="0" fontId="9" fillId="4" borderId="5" xfId="0" applyFont="1" applyFill="1" applyBorder="1" applyAlignment="1">
      <alignment wrapText="1"/>
    </xf>
    <xf numFmtId="0" fontId="1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wrapText="1"/>
    </xf>
    <xf numFmtId="0" fontId="4" fillId="5" borderId="10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right" wrapText="1"/>
    </xf>
    <xf numFmtId="0" fontId="6" fillId="5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right" wrapText="1"/>
    </xf>
    <xf numFmtId="0" fontId="4" fillId="5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wrapText="1"/>
    </xf>
    <xf numFmtId="0" fontId="12" fillId="5" borderId="11" xfId="0" applyFont="1" applyFill="1" applyBorder="1" applyAlignment="1">
      <alignment horizontal="center" vertical="center"/>
    </xf>
    <xf numFmtId="0" fontId="14" fillId="0" borderId="0" xfId="0" applyFont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20" fillId="0" borderId="0" xfId="1"/>
    <xf numFmtId="0" fontId="23" fillId="0" borderId="0" xfId="2" applyFont="1"/>
    <xf numFmtId="0" fontId="23" fillId="0" borderId="0" xfId="1" applyFont="1"/>
    <xf numFmtId="0" fontId="23" fillId="0" borderId="0" xfId="1" applyFont="1" applyAlignment="1">
      <alignment horizontal="center"/>
    </xf>
    <xf numFmtId="0" fontId="13" fillId="3" borderId="0" xfId="1" applyFont="1" applyFill="1"/>
    <xf numFmtId="0" fontId="23" fillId="3" borderId="12" xfId="1" applyFont="1" applyFill="1" applyBorder="1" applyAlignment="1">
      <alignment wrapText="1"/>
    </xf>
    <xf numFmtId="0" fontId="23" fillId="3" borderId="11" xfId="1" applyFont="1" applyFill="1" applyBorder="1"/>
    <xf numFmtId="0" fontId="19" fillId="3" borderId="11" xfId="1" applyFont="1" applyFill="1" applyBorder="1" applyAlignment="1">
      <alignment horizontal="left" wrapText="1"/>
    </xf>
    <xf numFmtId="0" fontId="20" fillId="8" borderId="11" xfId="1" applyFill="1" applyBorder="1"/>
    <xf numFmtId="0" fontId="15" fillId="8" borderId="11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wrapText="1"/>
    </xf>
    <xf numFmtId="0" fontId="25" fillId="8" borderId="11" xfId="1" applyFont="1" applyFill="1" applyBorder="1" applyAlignment="1">
      <alignment horizontal="left" vertical="top" wrapText="1"/>
    </xf>
    <xf numFmtId="0" fontId="12" fillId="8" borderId="11" xfId="1" applyFont="1" applyFill="1" applyBorder="1" applyAlignment="1">
      <alignment horizontal="center" vertical="center"/>
    </xf>
    <xf numFmtId="0" fontId="25" fillId="8" borderId="11" xfId="1" applyFont="1" applyFill="1" applyBorder="1" applyAlignment="1">
      <alignment horizontal="center" vertical="top" wrapText="1"/>
    </xf>
    <xf numFmtId="0" fontId="20" fillId="3" borderId="11" xfId="1" applyFill="1" applyBorder="1"/>
    <xf numFmtId="0" fontId="12" fillId="3" borderId="11" xfId="1" applyFont="1" applyFill="1" applyBorder="1"/>
    <xf numFmtId="0" fontId="20" fillId="0" borderId="11" xfId="1" applyBorder="1"/>
    <xf numFmtId="0" fontId="20" fillId="4" borderId="11" xfId="1" applyFill="1" applyBorder="1" applyAlignment="1">
      <alignment horizontal="left" wrapText="1"/>
    </xf>
    <xf numFmtId="0" fontId="20" fillId="0" borderId="11" xfId="1" applyBorder="1" applyAlignment="1">
      <alignment horizontal="left" wrapText="1"/>
    </xf>
    <xf numFmtId="0" fontId="26" fillId="0" borderId="0" xfId="2" applyFont="1" applyAlignment="1">
      <alignment horizontal="left"/>
    </xf>
    <xf numFmtId="0" fontId="27" fillId="0" borderId="0" xfId="1" applyFont="1"/>
    <xf numFmtId="0" fontId="28" fillId="0" borderId="0" xfId="2" applyFont="1"/>
    <xf numFmtId="0" fontId="29" fillId="0" borderId="0" xfId="1" applyFont="1"/>
    <xf numFmtId="0" fontId="30" fillId="3" borderId="11" xfId="1" applyFont="1" applyFill="1" applyBorder="1" applyAlignment="1">
      <alignment wrapText="1"/>
    </xf>
    <xf numFmtId="0" fontId="20" fillId="3" borderId="11" xfId="1" applyFill="1" applyBorder="1" applyAlignment="1">
      <alignment horizontal="center"/>
    </xf>
    <xf numFmtId="0" fontId="30" fillId="3" borderId="11" xfId="1" applyFont="1" applyFill="1" applyBorder="1" applyAlignment="1">
      <alignment horizontal="center"/>
    </xf>
    <xf numFmtId="0" fontId="26" fillId="0" borderId="0" xfId="2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3" borderId="11" xfId="1" applyFont="1" applyFill="1" applyBorder="1"/>
    <xf numFmtId="0" fontId="30" fillId="3" borderId="11" xfId="1" applyFont="1" applyFill="1" applyBorder="1"/>
    <xf numFmtId="0" fontId="12" fillId="0" borderId="0" xfId="1" applyFont="1"/>
    <xf numFmtId="0" fontId="30" fillId="3" borderId="29" xfId="1" applyFont="1" applyFill="1" applyBorder="1" applyAlignment="1">
      <alignment wrapText="1"/>
    </xf>
    <xf numFmtId="0" fontId="33" fillId="3" borderId="11" xfId="1" applyFont="1" applyFill="1" applyBorder="1" applyAlignment="1">
      <alignment horizontal="center"/>
    </xf>
    <xf numFmtId="0" fontId="20" fillId="4" borderId="11" xfId="1" applyFill="1" applyBorder="1"/>
    <xf numFmtId="0" fontId="15" fillId="4" borderId="11" xfId="1" applyFont="1" applyFill="1" applyBorder="1" applyAlignment="1">
      <alignment wrapText="1"/>
    </xf>
    <xf numFmtId="0" fontId="20" fillId="4" borderId="11" xfId="1" applyFill="1" applyBorder="1" applyAlignment="1">
      <alignment horizontal="center"/>
    </xf>
    <xf numFmtId="0" fontId="34" fillId="0" borderId="0" xfId="1" applyFont="1"/>
    <xf numFmtId="0" fontId="20" fillId="3" borderId="0" xfId="1" applyFill="1" applyAlignment="1">
      <alignment horizontal="left" wrapText="1"/>
    </xf>
    <xf numFmtId="0" fontId="20" fillId="3" borderId="0" xfId="1" applyFill="1"/>
    <xf numFmtId="0" fontId="38" fillId="0" borderId="19" xfId="3" applyFont="1" applyBorder="1"/>
    <xf numFmtId="0" fontId="15" fillId="0" borderId="30" xfId="3" applyFont="1" applyBorder="1"/>
    <xf numFmtId="0" fontId="38" fillId="0" borderId="30" xfId="3" applyFont="1" applyBorder="1"/>
    <xf numFmtId="0" fontId="12" fillId="0" borderId="31" xfId="1" applyFont="1" applyBorder="1"/>
    <xf numFmtId="0" fontId="38" fillId="0" borderId="32" xfId="3" applyFont="1" applyBorder="1"/>
    <xf numFmtId="0" fontId="15" fillId="0" borderId="0" xfId="3" applyFont="1"/>
    <xf numFmtId="0" fontId="38" fillId="0" borderId="0" xfId="3" applyFont="1"/>
    <xf numFmtId="0" fontId="12" fillId="0" borderId="33" xfId="1" applyFont="1" applyBorder="1"/>
    <xf numFmtId="0" fontId="15" fillId="0" borderId="32" xfId="3" applyFont="1" applyBorder="1"/>
    <xf numFmtId="0" fontId="15" fillId="0" borderId="20" xfId="3" applyFont="1" applyBorder="1"/>
    <xf numFmtId="0" fontId="15" fillId="0" borderId="34" xfId="3" applyFont="1" applyBorder="1"/>
    <xf numFmtId="0" fontId="39" fillId="0" borderId="34" xfId="3" applyFont="1" applyBorder="1"/>
    <xf numFmtId="0" fontId="12" fillId="0" borderId="35" xfId="1" applyFont="1" applyBorder="1"/>
    <xf numFmtId="0" fontId="19" fillId="0" borderId="0" xfId="3"/>
    <xf numFmtId="0" fontId="42" fillId="3" borderId="0" xfId="3" applyFont="1" applyFill="1" applyAlignment="1">
      <alignment horizontal="center"/>
    </xf>
    <xf numFmtId="0" fontId="43" fillId="0" borderId="0" xfId="1" applyFont="1" applyAlignment="1">
      <alignment horizontal="center"/>
    </xf>
    <xf numFmtId="0" fontId="12" fillId="0" borderId="13" xfId="1" applyFont="1" applyBorder="1"/>
    <xf numFmtId="0" fontId="15" fillId="0" borderId="13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23" fillId="3" borderId="12" xfId="1" applyFont="1" applyFill="1" applyBorder="1"/>
    <xf numFmtId="0" fontId="23" fillId="9" borderId="11" xfId="1" applyFont="1" applyFill="1" applyBorder="1" applyAlignment="1">
      <alignment horizontal="center" vertical="center"/>
    </xf>
    <xf numFmtId="0" fontId="23" fillId="0" borderId="12" xfId="1" applyFont="1" applyBorder="1" applyAlignment="1">
      <alignment horizontal="center" vertical="center" wrapText="1"/>
    </xf>
    <xf numFmtId="0" fontId="23" fillId="0" borderId="11" xfId="1" applyFont="1" applyBorder="1" applyAlignment="1">
      <alignment wrapText="1"/>
    </xf>
    <xf numFmtId="0" fontId="23" fillId="3" borderId="18" xfId="1" applyFont="1" applyFill="1" applyBorder="1"/>
    <xf numFmtId="0" fontId="44" fillId="3" borderId="12" xfId="1" applyFont="1" applyFill="1" applyBorder="1" applyAlignment="1">
      <alignment vertical="center"/>
    </xf>
    <xf numFmtId="0" fontId="34" fillId="3" borderId="18" xfId="1" applyFont="1" applyFill="1" applyBorder="1"/>
    <xf numFmtId="0" fontId="34" fillId="9" borderId="18" xfId="1" applyFont="1" applyFill="1" applyBorder="1" applyAlignment="1">
      <alignment horizontal="center"/>
    </xf>
    <xf numFmtId="0" fontId="34" fillId="3" borderId="12" xfId="1" applyFont="1" applyFill="1" applyBorder="1" applyAlignment="1">
      <alignment horizontal="center" vertical="center"/>
    </xf>
    <xf numFmtId="0" fontId="34" fillId="0" borderId="11" xfId="1" applyFont="1" applyBorder="1"/>
    <xf numFmtId="0" fontId="44" fillId="3" borderId="12" xfId="1" applyFont="1" applyFill="1" applyBorder="1" applyAlignment="1">
      <alignment vertical="center" wrapText="1"/>
    </xf>
    <xf numFmtId="0" fontId="23" fillId="3" borderId="12" xfId="1" applyFont="1" applyFill="1" applyBorder="1" applyAlignment="1">
      <alignment vertical="center" wrapText="1"/>
    </xf>
    <xf numFmtId="0" fontId="15" fillId="0" borderId="17" xfId="1" applyFont="1" applyBorder="1" applyAlignment="1">
      <alignment horizontal="center" vertical="center"/>
    </xf>
    <xf numFmtId="0" fontId="15" fillId="3" borderId="17" xfId="1" applyFont="1" applyFill="1" applyBorder="1" applyAlignment="1">
      <alignment wrapText="1"/>
    </xf>
    <xf numFmtId="0" fontId="23" fillId="0" borderId="17" xfId="1" applyFont="1" applyBorder="1" applyAlignment="1">
      <alignment horizontal="center" vertical="center"/>
    </xf>
    <xf numFmtId="0" fontId="23" fillId="0" borderId="17" xfId="1" applyFont="1" applyBorder="1" applyAlignment="1">
      <alignment horizontal="center" vertical="center" wrapText="1"/>
    </xf>
    <xf numFmtId="0" fontId="23" fillId="9" borderId="17" xfId="1" applyFont="1" applyFill="1" applyBorder="1" applyAlignment="1">
      <alignment wrapText="1"/>
    </xf>
    <xf numFmtId="0" fontId="35" fillId="0" borderId="13" xfId="1" applyFont="1" applyBorder="1"/>
    <xf numFmtId="0" fontId="34" fillId="3" borderId="40" xfId="1" applyFont="1" applyFill="1" applyBorder="1"/>
    <xf numFmtId="0" fontId="34" fillId="9" borderId="40" xfId="1" applyFont="1" applyFill="1" applyBorder="1" applyAlignment="1">
      <alignment horizontal="center"/>
    </xf>
    <xf numFmtId="0" fontId="34" fillId="3" borderId="39" xfId="1" applyFont="1" applyFill="1" applyBorder="1" applyAlignment="1">
      <alignment horizontal="center" vertical="center"/>
    </xf>
    <xf numFmtId="0" fontId="34" fillId="0" borderId="13" xfId="1" applyFont="1" applyBorder="1"/>
    <xf numFmtId="0" fontId="47" fillId="0" borderId="0" xfId="3" applyFont="1"/>
    <xf numFmtId="0" fontId="13" fillId="0" borderId="0" xfId="3" applyFont="1"/>
    <xf numFmtId="0" fontId="34" fillId="3" borderId="18" xfId="1" applyFont="1" applyFill="1" applyBorder="1" applyAlignment="1">
      <alignment vertical="center" wrapText="1"/>
    </xf>
    <xf numFmtId="0" fontId="19" fillId="0" borderId="0" xfId="1" applyFont="1"/>
    <xf numFmtId="0" fontId="34" fillId="3" borderId="18" xfId="1" applyFont="1" applyFill="1" applyBorder="1" applyAlignment="1">
      <alignment wrapText="1"/>
    </xf>
    <xf numFmtId="0" fontId="34" fillId="3" borderId="40" xfId="1" applyFont="1" applyFill="1" applyBorder="1" applyAlignment="1">
      <alignment vertical="center" wrapText="1"/>
    </xf>
    <xf numFmtId="0" fontId="48" fillId="0" borderId="0" xfId="3" applyFont="1"/>
    <xf numFmtId="0" fontId="49" fillId="3" borderId="18" xfId="1" applyFont="1" applyFill="1" applyBorder="1" applyAlignment="1">
      <alignment vertical="center"/>
    </xf>
    <xf numFmtId="0" fontId="34" fillId="9" borderId="18" xfId="1" applyFont="1" applyFill="1" applyBorder="1" applyAlignment="1">
      <alignment horizontal="center" vertical="center"/>
    </xf>
    <xf numFmtId="0" fontId="49" fillId="3" borderId="18" xfId="1" applyFont="1" applyFill="1" applyBorder="1" applyAlignment="1">
      <alignment vertical="center" wrapText="1"/>
    </xf>
    <xf numFmtId="0" fontId="34" fillId="3" borderId="11" xfId="1" applyFont="1" applyFill="1" applyBorder="1" applyAlignment="1">
      <alignment vertical="center" wrapText="1"/>
    </xf>
    <xf numFmtId="0" fontId="35" fillId="3" borderId="18" xfId="1" applyFont="1" applyFill="1" applyBorder="1" applyAlignment="1">
      <alignment wrapText="1"/>
    </xf>
    <xf numFmtId="0" fontId="49" fillId="9" borderId="18" xfId="1" applyFont="1" applyFill="1" applyBorder="1" applyAlignment="1">
      <alignment horizontal="center" vertical="center"/>
    </xf>
    <xf numFmtId="0" fontId="34" fillId="9" borderId="11" xfId="1" applyFont="1" applyFill="1" applyBorder="1"/>
    <xf numFmtId="0" fontId="15" fillId="0" borderId="11" xfId="1" applyFont="1" applyBorder="1"/>
    <xf numFmtId="0" fontId="44" fillId="3" borderId="18" xfId="1" applyFont="1" applyFill="1" applyBorder="1" applyAlignment="1">
      <alignment vertical="center"/>
    </xf>
    <xf numFmtId="0" fontId="44" fillId="9" borderId="18" xfId="1" applyFont="1" applyFill="1" applyBorder="1" applyAlignment="1">
      <alignment horizontal="center" vertical="center"/>
    </xf>
    <xf numFmtId="0" fontId="23" fillId="3" borderId="12" xfId="1" applyFont="1" applyFill="1" applyBorder="1" applyAlignment="1">
      <alignment horizontal="center" vertical="center"/>
    </xf>
    <xf numFmtId="0" fontId="23" fillId="0" borderId="11" xfId="1" applyFont="1" applyBorder="1"/>
    <xf numFmtId="0" fontId="44" fillId="3" borderId="18" xfId="1" applyFont="1" applyFill="1" applyBorder="1" applyAlignment="1">
      <alignment vertical="center" wrapText="1"/>
    </xf>
    <xf numFmtId="0" fontId="23" fillId="3" borderId="18" xfId="1" applyFont="1" applyFill="1" applyBorder="1" applyAlignment="1">
      <alignment vertical="center" wrapText="1"/>
    </xf>
    <xf numFmtId="0" fontId="50" fillId="3" borderId="18" xfId="1" applyFont="1" applyFill="1" applyBorder="1" applyAlignment="1">
      <alignment vertical="center"/>
    </xf>
    <xf numFmtId="0" fontId="50" fillId="9" borderId="18" xfId="1" applyFont="1" applyFill="1" applyBorder="1" applyAlignment="1">
      <alignment vertical="center"/>
    </xf>
    <xf numFmtId="0" fontId="15" fillId="3" borderId="12" xfId="1" applyFont="1" applyFill="1" applyBorder="1" applyAlignment="1">
      <alignment horizontal="center" vertical="center"/>
    </xf>
    <xf numFmtId="0" fontId="23" fillId="9" borderId="11" xfId="1" applyFont="1" applyFill="1" applyBorder="1"/>
    <xf numFmtId="0" fontId="15" fillId="3" borderId="11" xfId="1" applyFont="1" applyFill="1" applyBorder="1"/>
    <xf numFmtId="0" fontId="44" fillId="3" borderId="11" xfId="1" applyFont="1" applyFill="1" applyBorder="1" applyAlignment="1">
      <alignment vertical="center"/>
    </xf>
    <xf numFmtId="0" fontId="15" fillId="0" borderId="12" xfId="1" applyFont="1" applyBorder="1"/>
    <xf numFmtId="0" fontId="44" fillId="9" borderId="18" xfId="1" applyFont="1" applyFill="1" applyBorder="1" applyAlignment="1">
      <alignment vertical="center"/>
    </xf>
    <xf numFmtId="0" fontId="35" fillId="3" borderId="11" xfId="1" applyFont="1" applyFill="1" applyBorder="1" applyAlignment="1">
      <alignment horizontal="right" wrapText="1"/>
    </xf>
    <xf numFmtId="0" fontId="34" fillId="0" borderId="11" xfId="1" applyFont="1" applyBorder="1" applyAlignment="1">
      <alignment wrapText="1"/>
    </xf>
    <xf numFmtId="0" fontId="35" fillId="0" borderId="11" xfId="1" applyFont="1" applyBorder="1"/>
    <xf numFmtId="0" fontId="35" fillId="3" borderId="18" xfId="1" applyFont="1" applyFill="1" applyBorder="1"/>
    <xf numFmtId="0" fontId="34" fillId="9" borderId="18" xfId="1" applyFont="1" applyFill="1" applyBorder="1"/>
    <xf numFmtId="0" fontId="49" fillId="9" borderId="40" xfId="1" applyFont="1" applyFill="1" applyBorder="1" applyAlignment="1">
      <alignment horizontal="center" vertical="center"/>
    </xf>
    <xf numFmtId="0" fontId="34" fillId="3" borderId="11" xfId="1" applyFont="1" applyFill="1" applyBorder="1" applyAlignment="1">
      <alignment horizontal="center" vertical="center"/>
    </xf>
    <xf numFmtId="0" fontId="34" fillId="0" borderId="11" xfId="1" applyFont="1" applyBorder="1" applyAlignment="1">
      <alignment horizontal="left" vertical="top" wrapText="1"/>
    </xf>
    <xf numFmtId="0" fontId="34" fillId="0" borderId="18" xfId="1" applyFont="1" applyBorder="1" applyAlignment="1">
      <alignment horizontal="left" vertical="top" wrapText="1"/>
    </xf>
    <xf numFmtId="0" fontId="20" fillId="0" borderId="0" xfId="1" applyAlignment="1">
      <alignment horizontal="left" vertical="top" wrapText="1"/>
    </xf>
    <xf numFmtId="0" fontId="49" fillId="3" borderId="18" xfId="1" applyFont="1" applyFill="1" applyBorder="1" applyAlignment="1">
      <alignment wrapText="1"/>
    </xf>
    <xf numFmtId="0" fontId="49" fillId="3" borderId="11" xfId="1" applyFont="1" applyFill="1" applyBorder="1" applyAlignment="1">
      <alignment vertical="center" wrapText="1"/>
    </xf>
    <xf numFmtId="0" fontId="41" fillId="0" borderId="0" xfId="1" applyFont="1"/>
    <xf numFmtId="0" fontId="51" fillId="0" borderId="0" xfId="1" applyFont="1"/>
    <xf numFmtId="0" fontId="49" fillId="9" borderId="11" xfId="1" applyFont="1" applyFill="1" applyBorder="1" applyAlignment="1">
      <alignment horizontal="center" vertical="center"/>
    </xf>
    <xf numFmtId="0" fontId="12" fillId="0" borderId="11" xfId="1" applyFont="1" applyBorder="1"/>
    <xf numFmtId="0" fontId="49" fillId="3" borderId="29" xfId="1" applyFont="1" applyFill="1" applyBorder="1" applyAlignment="1">
      <alignment wrapText="1"/>
    </xf>
    <xf numFmtId="0" fontId="49" fillId="3" borderId="11" xfId="1" applyFont="1" applyFill="1" applyBorder="1" applyAlignment="1">
      <alignment wrapText="1"/>
    </xf>
    <xf numFmtId="0" fontId="49" fillId="3" borderId="11" xfId="1" applyFont="1" applyFill="1" applyBorder="1" applyAlignment="1">
      <alignment vertical="center"/>
    </xf>
    <xf numFmtId="0" fontId="44" fillId="3" borderId="11" xfId="1" applyFont="1" applyFill="1" applyBorder="1" applyAlignment="1">
      <alignment vertical="center" wrapText="1"/>
    </xf>
    <xf numFmtId="0" fontId="44" fillId="9" borderId="11" xfId="1" applyFont="1" applyFill="1" applyBorder="1" applyAlignment="1">
      <alignment horizontal="center" vertical="center"/>
    </xf>
    <xf numFmtId="0" fontId="23" fillId="3" borderId="11" xfId="1" applyFont="1" applyFill="1" applyBorder="1" applyAlignment="1">
      <alignment horizontal="right" vertical="center"/>
    </xf>
    <xf numFmtId="0" fontId="50" fillId="3" borderId="11" xfId="1" applyFont="1" applyFill="1" applyBorder="1" applyAlignment="1">
      <alignment vertical="center"/>
    </xf>
    <xf numFmtId="0" fontId="14" fillId="3" borderId="11" xfId="1" applyFont="1" applyFill="1" applyBorder="1" applyAlignment="1">
      <alignment horizontal="center" vertical="center"/>
    </xf>
    <xf numFmtId="0" fontId="20" fillId="6" borderId="11" xfId="1" applyFill="1" applyBorder="1"/>
    <xf numFmtId="0" fontId="50" fillId="6" borderId="11" xfId="1" applyFont="1" applyFill="1" applyBorder="1" applyAlignment="1">
      <alignment vertical="center"/>
    </xf>
    <xf numFmtId="0" fontId="14" fillId="6" borderId="11" xfId="1" applyFont="1" applyFill="1" applyBorder="1" applyAlignment="1">
      <alignment horizontal="center" vertical="center"/>
    </xf>
    <xf numFmtId="0" fontId="23" fillId="6" borderId="11" xfId="1" applyFont="1" applyFill="1" applyBorder="1"/>
    <xf numFmtId="0" fontId="15" fillId="0" borderId="0" xfId="1" applyFont="1"/>
    <xf numFmtId="0" fontId="8" fillId="5" borderId="1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3" fillId="3" borderId="26" xfId="0" applyFont="1" applyFill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23" fillId="3" borderId="12" xfId="1" applyFont="1" applyFill="1" applyBorder="1" applyAlignment="1">
      <alignment wrapText="1"/>
    </xf>
    <xf numFmtId="0" fontId="20" fillId="0" borderId="28" xfId="1" applyBorder="1" applyAlignment="1">
      <alignment wrapText="1"/>
    </xf>
    <xf numFmtId="0" fontId="20" fillId="0" borderId="18" xfId="1" applyBorder="1" applyAlignment="1">
      <alignment wrapText="1"/>
    </xf>
    <xf numFmtId="0" fontId="35" fillId="3" borderId="0" xfId="1" applyFont="1" applyFill="1" applyAlignment="1">
      <alignment wrapText="1"/>
    </xf>
    <xf numFmtId="0" fontId="34" fillId="0" borderId="0" xfId="1" applyFont="1"/>
    <xf numFmtId="0" fontId="21" fillId="3" borderId="0" xfId="1" applyFont="1" applyFill="1" applyAlignment="1">
      <alignment horizontal="center"/>
    </xf>
    <xf numFmtId="0" fontId="21" fillId="0" borderId="0" xfId="1" applyFont="1" applyAlignment="1">
      <alignment horizontal="center"/>
    </xf>
    <xf numFmtId="0" fontId="24" fillId="7" borderId="12" xfId="1" applyFont="1" applyFill="1" applyBorder="1" applyAlignment="1">
      <alignment horizontal="center"/>
    </xf>
    <xf numFmtId="0" fontId="24" fillId="7" borderId="28" xfId="1" applyFont="1" applyFill="1" applyBorder="1" applyAlignment="1">
      <alignment horizontal="center"/>
    </xf>
    <xf numFmtId="0" fontId="24" fillId="7" borderId="18" xfId="1" applyFont="1" applyFill="1" applyBorder="1" applyAlignment="1">
      <alignment horizontal="center"/>
    </xf>
    <xf numFmtId="0" fontId="23" fillId="3" borderId="11" xfId="1" applyFont="1" applyFill="1" applyBorder="1" applyAlignment="1">
      <alignment wrapText="1"/>
    </xf>
    <xf numFmtId="0" fontId="20" fillId="3" borderId="11" xfId="1" applyFill="1" applyBorder="1" applyAlignment="1">
      <alignment wrapText="1"/>
    </xf>
    <xf numFmtId="0" fontId="23" fillId="3" borderId="28" xfId="1" applyFont="1" applyFill="1" applyBorder="1"/>
    <xf numFmtId="0" fontId="20" fillId="0" borderId="28" xfId="1" applyBorder="1"/>
    <xf numFmtId="0" fontId="20" fillId="0" borderId="18" xfId="1" applyBorder="1"/>
    <xf numFmtId="0" fontId="45" fillId="6" borderId="12" xfId="1" applyFont="1" applyFill="1" applyBorder="1" applyAlignment="1">
      <alignment horizontal="center"/>
    </xf>
    <xf numFmtId="0" fontId="46" fillId="0" borderId="28" xfId="1" applyFont="1" applyBorder="1" applyAlignment="1">
      <alignment horizontal="center"/>
    </xf>
    <xf numFmtId="0" fontId="46" fillId="0" borderId="18" xfId="1" applyFont="1" applyBorder="1" applyAlignment="1">
      <alignment horizontal="center"/>
    </xf>
    <xf numFmtId="0" fontId="36" fillId="0" borderId="14" xfId="3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wrapText="1"/>
    </xf>
    <xf numFmtId="0" fontId="36" fillId="0" borderId="16" xfId="1" applyFont="1" applyBorder="1" applyAlignment="1">
      <alignment horizontal="center" vertical="center" wrapText="1"/>
    </xf>
    <xf numFmtId="0" fontId="40" fillId="6" borderId="36" xfId="1" applyFont="1" applyFill="1" applyBorder="1" applyAlignment="1">
      <alignment horizontal="center" vertical="center" wrapText="1"/>
    </xf>
    <xf numFmtId="0" fontId="41" fillId="0" borderId="37" xfId="1" applyFont="1" applyBorder="1" applyAlignment="1">
      <alignment horizontal="center" vertical="center" wrapText="1"/>
    </xf>
    <xf numFmtId="0" fontId="41" fillId="0" borderId="38" xfId="1" applyFont="1" applyBorder="1" applyAlignment="1">
      <alignment horizontal="center" vertical="center" wrapText="1"/>
    </xf>
    <xf numFmtId="0" fontId="42" fillId="3" borderId="0" xfId="3" applyFont="1" applyFill="1" applyAlignment="1">
      <alignment horizontal="center"/>
    </xf>
    <xf numFmtId="0" fontId="14" fillId="6" borderId="36" xfId="1" applyFont="1" applyFill="1" applyBorder="1" applyAlignment="1">
      <alignment horizontal="center" vertical="center" wrapText="1"/>
    </xf>
    <xf numFmtId="0" fontId="20" fillId="6" borderId="37" xfId="1" applyFill="1" applyBorder="1" applyAlignment="1">
      <alignment horizontal="center" vertical="center" wrapText="1"/>
    </xf>
    <xf numFmtId="0" fontId="20" fillId="0" borderId="37" xfId="1" applyBorder="1" applyAlignment="1">
      <alignment horizontal="center" vertical="center" wrapText="1"/>
    </xf>
    <xf numFmtId="0" fontId="20" fillId="0" borderId="38" xfId="1" applyBorder="1" applyAlignment="1">
      <alignment horizontal="center" vertical="center" wrapText="1"/>
    </xf>
    <xf numFmtId="0" fontId="14" fillId="6" borderId="36" xfId="1" applyFont="1" applyFill="1" applyBorder="1" applyAlignment="1">
      <alignment horizontal="left" vertical="center" wrapText="1"/>
    </xf>
    <xf numFmtId="0" fontId="20" fillId="0" borderId="37" xfId="1" applyBorder="1" applyAlignment="1">
      <alignment horizontal="left" vertical="center" wrapText="1"/>
    </xf>
    <xf numFmtId="0" fontId="20" fillId="0" borderId="38" xfId="1" applyBorder="1" applyAlignment="1">
      <alignment horizontal="left" vertical="center" wrapText="1"/>
    </xf>
    <xf numFmtId="0" fontId="40" fillId="6" borderId="14" xfId="1" applyFont="1" applyFill="1" applyBorder="1" applyAlignment="1">
      <alignment horizontal="center"/>
    </xf>
    <xf numFmtId="0" fontId="41" fillId="0" borderId="15" xfId="1" applyFont="1" applyBorder="1" applyAlignment="1">
      <alignment horizontal="center"/>
    </xf>
    <xf numFmtId="0" fontId="41" fillId="0" borderId="16" xfId="1" applyFont="1" applyBorder="1" applyAlignment="1">
      <alignment horizontal="center"/>
    </xf>
    <xf numFmtId="0" fontId="45" fillId="6" borderId="14" xfId="1" applyFont="1" applyFill="1" applyBorder="1" applyAlignment="1">
      <alignment horizontal="center" vertical="center" wrapText="1"/>
    </xf>
    <xf numFmtId="0" fontId="45" fillId="6" borderId="15" xfId="1" applyFont="1" applyFill="1" applyBorder="1" applyAlignment="1">
      <alignment horizontal="center" vertical="center" wrapText="1"/>
    </xf>
    <xf numFmtId="0" fontId="46" fillId="0" borderId="15" xfId="1" applyFont="1" applyBorder="1"/>
    <xf numFmtId="0" fontId="46" fillId="0" borderId="16" xfId="1" applyFont="1" applyBorder="1"/>
    <xf numFmtId="0" fontId="21" fillId="3" borderId="0" xfId="3" applyFont="1" applyFill="1" applyAlignment="1">
      <alignment horizontal="center"/>
    </xf>
    <xf numFmtId="0" fontId="19" fillId="0" borderId="0" xfId="3" applyAlignment="1">
      <alignment horizontal="center"/>
    </xf>
    <xf numFmtId="0" fontId="43" fillId="6" borderId="12" xfId="1" applyFont="1" applyFill="1" applyBorder="1" applyAlignment="1">
      <alignment horizontal="center"/>
    </xf>
    <xf numFmtId="0" fontId="43" fillId="0" borderId="28" xfId="1" applyFont="1" applyBorder="1" applyAlignment="1">
      <alignment horizontal="center"/>
    </xf>
    <xf numFmtId="0" fontId="43" fillId="0" borderId="18" xfId="1" applyFont="1" applyBorder="1" applyAlignment="1">
      <alignment horizontal="center"/>
    </xf>
    <xf numFmtId="0" fontId="14" fillId="6" borderId="12" xfId="1" applyFont="1" applyFill="1" applyBorder="1" applyAlignment="1">
      <alignment horizontal="center"/>
    </xf>
    <xf numFmtId="0" fontId="14" fillId="0" borderId="28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36" fillId="6" borderId="12" xfId="1" applyFont="1" applyFill="1" applyBorder="1" applyAlignment="1">
      <alignment horizontal="center"/>
    </xf>
    <xf numFmtId="0" fontId="36" fillId="0" borderId="28" xfId="1" applyFont="1" applyBorder="1" applyAlignment="1">
      <alignment horizontal="center"/>
    </xf>
    <xf numFmtId="0" fontId="36" fillId="0" borderId="18" xfId="1" applyFont="1" applyBorder="1" applyAlignment="1">
      <alignment horizontal="center"/>
    </xf>
    <xf numFmtId="0" fontId="45" fillId="6" borderId="12" xfId="1" applyFont="1" applyFill="1" applyBorder="1" applyAlignment="1">
      <alignment horizontal="center" wrapText="1"/>
    </xf>
    <xf numFmtId="0" fontId="46" fillId="0" borderId="28" xfId="1" applyFont="1" applyBorder="1" applyAlignment="1">
      <alignment wrapText="1"/>
    </xf>
    <xf numFmtId="0" fontId="46" fillId="0" borderId="18" xfId="1" applyFont="1" applyBorder="1" applyAlignment="1">
      <alignment wrapText="1"/>
    </xf>
    <xf numFmtId="0" fontId="14" fillId="6" borderId="28" xfId="1" applyFont="1" applyFill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46" fillId="0" borderId="41" xfId="1" applyFont="1" applyBorder="1" applyAlignment="1">
      <alignment wrapText="1"/>
    </xf>
    <xf numFmtId="0" fontId="20" fillId="0" borderId="0" xfId="1" applyAlignment="1">
      <alignment wrapText="1"/>
    </xf>
  </cellXfs>
  <cellStyles count="4">
    <cellStyle name="Обычный" xfId="0" builtinId="0"/>
    <cellStyle name="Обычный 2" xfId="1" xr:uid="{6560F691-177D-434E-98A0-337FAB0F44EC}"/>
    <cellStyle name="Обычный 2 2" xfId="2" xr:uid="{C267268E-FB85-4250-AA80-3F234FD2722F}"/>
    <cellStyle name="Обычный 2 3" xfId="3" xr:uid="{F3E0E962-12BB-48F9-B66F-13C18DAB6ED5}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5"/>
  <sheetViews>
    <sheetView tabSelected="1" topLeftCell="A22" zoomScale="85" zoomScaleNormal="85" workbookViewId="0">
      <selection activeCell="M5" sqref="M5"/>
    </sheetView>
  </sheetViews>
  <sheetFormatPr defaultRowHeight="15" x14ac:dyDescent="0.25"/>
  <cols>
    <col min="1" max="1" width="5.5703125" customWidth="1"/>
    <col min="2" max="2" width="45" customWidth="1"/>
    <col min="3" max="3" width="10" customWidth="1"/>
    <col min="4" max="4" width="12.5703125" customWidth="1"/>
    <col min="5" max="5" width="14" customWidth="1"/>
  </cols>
  <sheetData>
    <row r="1" spans="1:6" ht="60" customHeight="1" thickBot="1" x14ac:dyDescent="0.35">
      <c r="A1" s="187" t="s">
        <v>318</v>
      </c>
      <c r="B1" s="188"/>
      <c r="C1" s="188"/>
      <c r="D1" s="188"/>
      <c r="E1" s="189"/>
    </row>
    <row r="2" spans="1:6" ht="16.5" thickBot="1" x14ac:dyDescent="0.3">
      <c r="A2" s="190" t="s">
        <v>0</v>
      </c>
      <c r="B2" s="191"/>
      <c r="C2" s="191"/>
      <c r="D2" s="191"/>
      <c r="E2" s="192"/>
    </row>
    <row r="3" spans="1:6" ht="36" customHeight="1" thickBot="1" x14ac:dyDescent="0.3">
      <c r="A3" s="193" t="s">
        <v>314</v>
      </c>
      <c r="B3" s="194"/>
      <c r="C3" s="194"/>
      <c r="D3" s="194"/>
      <c r="E3" s="195"/>
    </row>
    <row r="4" spans="1:6" ht="16.5" customHeight="1" thickBot="1" x14ac:dyDescent="0.3">
      <c r="A4" s="193" t="s">
        <v>1</v>
      </c>
      <c r="B4" s="194"/>
      <c r="C4" s="194"/>
      <c r="D4" s="194"/>
      <c r="E4" s="195"/>
    </row>
    <row r="5" spans="1:6" ht="25.5" customHeight="1" thickBot="1" x14ac:dyDescent="0.35">
      <c r="A5" s="187" t="s">
        <v>319</v>
      </c>
      <c r="B5" s="188"/>
      <c r="C5" s="188"/>
      <c r="D5" s="188"/>
      <c r="E5" s="189"/>
    </row>
    <row r="6" spans="1:6" ht="31.5" customHeight="1" thickBot="1" x14ac:dyDescent="0.3">
      <c r="A6" s="196" t="s">
        <v>317</v>
      </c>
      <c r="B6" s="197"/>
      <c r="C6" s="197"/>
      <c r="D6" s="197"/>
      <c r="E6" s="198"/>
    </row>
    <row r="7" spans="1:6" ht="26.25" customHeight="1" thickBot="1" x14ac:dyDescent="0.3">
      <c r="A7" s="199" t="s">
        <v>2</v>
      </c>
      <c r="B7" s="200"/>
      <c r="C7" s="200"/>
      <c r="D7" s="200"/>
      <c r="E7" s="201"/>
    </row>
    <row r="8" spans="1:6" ht="18.75" thickBot="1" x14ac:dyDescent="0.3">
      <c r="A8" s="184" t="s">
        <v>3</v>
      </c>
      <c r="B8" s="185"/>
      <c r="C8" s="185"/>
      <c r="D8" s="185"/>
      <c r="E8" s="186"/>
    </row>
    <row r="9" spans="1:6" ht="76.5" customHeight="1" thickBot="1" x14ac:dyDescent="0.3">
      <c r="A9" s="202" t="s">
        <v>320</v>
      </c>
      <c r="B9" s="203"/>
      <c r="C9" s="203"/>
      <c r="D9" s="203"/>
      <c r="E9" s="204"/>
    </row>
    <row r="10" spans="1:6" ht="151.5" customHeight="1" thickBot="1" x14ac:dyDescent="0.3">
      <c r="A10" s="205" t="s">
        <v>325</v>
      </c>
      <c r="B10" s="206"/>
      <c r="C10" s="206"/>
      <c r="D10" s="206"/>
      <c r="E10" s="207"/>
    </row>
    <row r="11" spans="1:6" ht="41.25" customHeight="1" thickBot="1" x14ac:dyDescent="0.3">
      <c r="A11" s="211" t="s">
        <v>329</v>
      </c>
      <c r="B11" s="212"/>
      <c r="C11" s="212"/>
      <c r="D11" s="212"/>
      <c r="E11" s="213"/>
    </row>
    <row r="12" spans="1:6" ht="85.5" customHeight="1" thickBot="1" x14ac:dyDescent="0.3">
      <c r="A12" s="208" t="s">
        <v>327</v>
      </c>
      <c r="B12" s="209"/>
      <c r="C12" s="209"/>
      <c r="D12" s="209"/>
      <c r="E12" s="210"/>
    </row>
    <row r="13" spans="1:6" ht="57.75" customHeight="1" thickBot="1" x14ac:dyDescent="0.3">
      <c r="A13" s="202" t="s">
        <v>326</v>
      </c>
      <c r="B13" s="203"/>
      <c r="C13" s="203"/>
      <c r="D13" s="203"/>
      <c r="E13" s="204"/>
    </row>
    <row r="14" spans="1:6" ht="31.5" customHeight="1" thickBot="1" x14ac:dyDescent="0.3">
      <c r="A14" s="202" t="s">
        <v>328</v>
      </c>
      <c r="B14" s="203"/>
      <c r="C14" s="203"/>
      <c r="D14" s="203"/>
      <c r="E14" s="204"/>
    </row>
    <row r="15" spans="1:6" ht="39" thickBot="1" x14ac:dyDescent="0.3">
      <c r="A15" s="14" t="s">
        <v>4</v>
      </c>
      <c r="B15" s="15" t="s">
        <v>306</v>
      </c>
      <c r="C15" s="16" t="s">
        <v>345</v>
      </c>
      <c r="D15" s="17" t="s">
        <v>344</v>
      </c>
      <c r="E15" s="32" t="s">
        <v>5</v>
      </c>
      <c r="F15" s="39" t="s">
        <v>323</v>
      </c>
    </row>
    <row r="16" spans="1:6" ht="30.6" customHeight="1" thickBot="1" x14ac:dyDescent="0.3">
      <c r="A16" s="18">
        <v>1</v>
      </c>
      <c r="B16" s="7" t="s">
        <v>6</v>
      </c>
      <c r="C16" s="1">
        <v>35</v>
      </c>
      <c r="D16" s="5"/>
      <c r="E16" s="33">
        <f>C16*54*D16</f>
        <v>0</v>
      </c>
      <c r="F16" s="6"/>
    </row>
    <row r="17" spans="1:6" ht="33.6" customHeight="1" thickBot="1" x14ac:dyDescent="0.3">
      <c r="A17" s="18">
        <v>2</v>
      </c>
      <c r="B17" s="7" t="s">
        <v>44</v>
      </c>
      <c r="C17" s="1">
        <v>35</v>
      </c>
      <c r="D17" s="5"/>
      <c r="E17" s="33">
        <f t="shared" ref="E17:E82" si="0">C17*54*D17</f>
        <v>0</v>
      </c>
      <c r="F17" s="6"/>
    </row>
    <row r="18" spans="1:6" ht="33.6" customHeight="1" thickBot="1" x14ac:dyDescent="0.3">
      <c r="A18" s="18">
        <v>3</v>
      </c>
      <c r="B18" s="7" t="s">
        <v>335</v>
      </c>
      <c r="C18" s="1">
        <v>35</v>
      </c>
      <c r="D18" s="5"/>
      <c r="E18" s="33">
        <f t="shared" si="0"/>
        <v>0</v>
      </c>
      <c r="F18" s="6"/>
    </row>
    <row r="19" spans="1:6" ht="31.15" customHeight="1" thickBot="1" x14ac:dyDescent="0.3">
      <c r="A19" s="18">
        <v>4</v>
      </c>
      <c r="B19" s="7" t="s">
        <v>45</v>
      </c>
      <c r="C19" s="1">
        <v>35</v>
      </c>
      <c r="D19" s="5"/>
      <c r="E19" s="33">
        <f t="shared" si="0"/>
        <v>0</v>
      </c>
      <c r="F19" s="6"/>
    </row>
    <row r="20" spans="1:6" ht="31.9" customHeight="1" thickBot="1" x14ac:dyDescent="0.3">
      <c r="A20" s="18">
        <v>5</v>
      </c>
      <c r="B20" s="7" t="s">
        <v>46</v>
      </c>
      <c r="C20" s="1">
        <v>35</v>
      </c>
      <c r="D20" s="5"/>
      <c r="E20" s="33">
        <f t="shared" si="0"/>
        <v>0</v>
      </c>
      <c r="F20" s="6"/>
    </row>
    <row r="21" spans="1:6" ht="32.450000000000003" customHeight="1" thickBot="1" x14ac:dyDescent="0.3">
      <c r="A21" s="18">
        <v>6</v>
      </c>
      <c r="B21" s="7" t="s">
        <v>47</v>
      </c>
      <c r="C21" s="1">
        <v>35</v>
      </c>
      <c r="D21" s="5"/>
      <c r="E21" s="33">
        <f t="shared" si="0"/>
        <v>0</v>
      </c>
      <c r="F21" s="6"/>
    </row>
    <row r="22" spans="1:6" ht="31.15" customHeight="1" thickBot="1" x14ac:dyDescent="0.3">
      <c r="A22" s="18">
        <v>7</v>
      </c>
      <c r="B22" s="7" t="s">
        <v>48</v>
      </c>
      <c r="C22" s="1">
        <v>35</v>
      </c>
      <c r="D22" s="5"/>
      <c r="E22" s="33">
        <f t="shared" si="0"/>
        <v>0</v>
      </c>
      <c r="F22" s="6"/>
    </row>
    <row r="23" spans="1:6" ht="33.6" customHeight="1" thickBot="1" x14ac:dyDescent="0.3">
      <c r="A23" s="18">
        <v>8</v>
      </c>
      <c r="B23" s="7" t="s">
        <v>49</v>
      </c>
      <c r="C23" s="1">
        <v>35</v>
      </c>
      <c r="D23" s="5"/>
      <c r="E23" s="33">
        <f t="shared" si="0"/>
        <v>0</v>
      </c>
      <c r="F23" s="6"/>
    </row>
    <row r="24" spans="1:6" ht="33" customHeight="1" thickBot="1" x14ac:dyDescent="0.3">
      <c r="A24" s="18">
        <v>9</v>
      </c>
      <c r="B24" s="7" t="s">
        <v>301</v>
      </c>
      <c r="C24" s="1">
        <v>35</v>
      </c>
      <c r="D24" s="5"/>
      <c r="E24" s="33">
        <f t="shared" si="0"/>
        <v>0</v>
      </c>
      <c r="F24" s="6"/>
    </row>
    <row r="25" spans="1:6" ht="31.9" customHeight="1" thickBot="1" x14ac:dyDescent="0.3">
      <c r="A25" s="18">
        <v>10</v>
      </c>
      <c r="B25" s="7" t="s">
        <v>51</v>
      </c>
      <c r="C25" s="1">
        <v>35</v>
      </c>
      <c r="D25" s="5"/>
      <c r="E25" s="33">
        <f t="shared" si="0"/>
        <v>0</v>
      </c>
      <c r="F25" s="6"/>
    </row>
    <row r="26" spans="1:6" ht="33" customHeight="1" thickBot="1" x14ac:dyDescent="0.3">
      <c r="A26" s="18">
        <v>11</v>
      </c>
      <c r="B26" s="7" t="s">
        <v>308</v>
      </c>
      <c r="C26" s="1">
        <v>35</v>
      </c>
      <c r="D26" s="5"/>
      <c r="E26" s="33">
        <f t="shared" si="0"/>
        <v>0</v>
      </c>
      <c r="F26" s="6"/>
    </row>
    <row r="27" spans="1:6" ht="32.450000000000003" customHeight="1" thickBot="1" x14ac:dyDescent="0.3">
      <c r="A27" s="18">
        <v>12</v>
      </c>
      <c r="B27" s="7" t="s">
        <v>140</v>
      </c>
      <c r="C27" s="1">
        <v>35</v>
      </c>
      <c r="D27" s="5"/>
      <c r="E27" s="33">
        <f t="shared" si="0"/>
        <v>0</v>
      </c>
      <c r="F27" s="6"/>
    </row>
    <row r="28" spans="1:6" ht="34.9" customHeight="1" thickBot="1" x14ac:dyDescent="0.3">
      <c r="A28" s="18">
        <v>13</v>
      </c>
      <c r="B28" s="7" t="s">
        <v>141</v>
      </c>
      <c r="C28" s="1">
        <v>35</v>
      </c>
      <c r="D28" s="5"/>
      <c r="E28" s="33">
        <f t="shared" si="0"/>
        <v>0</v>
      </c>
      <c r="F28" s="6"/>
    </row>
    <row r="29" spans="1:6" ht="33" customHeight="1" thickBot="1" x14ac:dyDescent="0.3">
      <c r="A29" s="18">
        <v>14</v>
      </c>
      <c r="B29" s="7" t="s">
        <v>334</v>
      </c>
      <c r="C29" s="1">
        <v>35</v>
      </c>
      <c r="D29" s="5"/>
      <c r="E29" s="33">
        <f t="shared" si="0"/>
        <v>0</v>
      </c>
      <c r="F29" s="6"/>
    </row>
    <row r="30" spans="1:6" ht="34.15" customHeight="1" thickBot="1" x14ac:dyDescent="0.3">
      <c r="A30" s="18">
        <v>15</v>
      </c>
      <c r="B30" s="7" t="s">
        <v>52</v>
      </c>
      <c r="C30" s="1">
        <v>35</v>
      </c>
      <c r="D30" s="5"/>
      <c r="E30" s="33">
        <f t="shared" si="0"/>
        <v>0</v>
      </c>
      <c r="F30" s="6"/>
    </row>
    <row r="31" spans="1:6" ht="31.9" customHeight="1" thickBot="1" x14ac:dyDescent="0.3">
      <c r="A31" s="18">
        <v>16</v>
      </c>
      <c r="B31" s="7" t="s">
        <v>53</v>
      </c>
      <c r="C31" s="1">
        <v>35</v>
      </c>
      <c r="D31" s="5"/>
      <c r="E31" s="33">
        <f t="shared" si="0"/>
        <v>0</v>
      </c>
      <c r="F31" s="6"/>
    </row>
    <row r="32" spans="1:6" ht="33" customHeight="1" thickBot="1" x14ac:dyDescent="0.3">
      <c r="A32" s="18">
        <v>17</v>
      </c>
      <c r="B32" s="7" t="s">
        <v>54</v>
      </c>
      <c r="C32" s="1">
        <v>35</v>
      </c>
      <c r="D32" s="5"/>
      <c r="E32" s="33">
        <f t="shared" si="0"/>
        <v>0</v>
      </c>
      <c r="F32" s="6"/>
    </row>
    <row r="33" spans="1:6" ht="32.450000000000003" customHeight="1" thickBot="1" x14ac:dyDescent="0.3">
      <c r="A33" s="18">
        <v>18</v>
      </c>
      <c r="B33" s="7" t="s">
        <v>55</v>
      </c>
      <c r="C33" s="1">
        <v>35</v>
      </c>
      <c r="D33" s="5"/>
      <c r="E33" s="33">
        <f t="shared" si="0"/>
        <v>0</v>
      </c>
      <c r="F33" s="6"/>
    </row>
    <row r="34" spans="1:6" ht="37.15" customHeight="1" thickBot="1" x14ac:dyDescent="0.3">
      <c r="A34" s="18">
        <v>19</v>
      </c>
      <c r="B34" s="7" t="s">
        <v>58</v>
      </c>
      <c r="C34" s="1">
        <v>35</v>
      </c>
      <c r="D34" s="5"/>
      <c r="E34" s="33">
        <f t="shared" si="0"/>
        <v>0</v>
      </c>
      <c r="F34" s="6"/>
    </row>
    <row r="35" spans="1:6" ht="34.9" customHeight="1" thickBot="1" x14ac:dyDescent="0.3">
      <c r="A35" s="18">
        <v>20</v>
      </c>
      <c r="B35" s="7" t="s">
        <v>59</v>
      </c>
      <c r="C35" s="1">
        <v>35</v>
      </c>
      <c r="D35" s="5"/>
      <c r="E35" s="33">
        <f t="shared" si="0"/>
        <v>0</v>
      </c>
      <c r="F35" s="6"/>
    </row>
    <row r="36" spans="1:6" ht="43.5" thickBot="1" x14ac:dyDescent="0.3">
      <c r="A36" s="18">
        <v>21</v>
      </c>
      <c r="B36" s="7" t="s">
        <v>56</v>
      </c>
      <c r="C36" s="1">
        <v>35</v>
      </c>
      <c r="D36" s="5"/>
      <c r="E36" s="33">
        <f t="shared" si="0"/>
        <v>0</v>
      </c>
      <c r="F36" s="6"/>
    </row>
    <row r="37" spans="1:6" ht="34.9" customHeight="1" thickBot="1" x14ac:dyDescent="0.3">
      <c r="A37" s="18">
        <v>22</v>
      </c>
      <c r="B37" s="7" t="s">
        <v>57</v>
      </c>
      <c r="C37" s="1">
        <v>35</v>
      </c>
      <c r="D37" s="5"/>
      <c r="E37" s="33">
        <f t="shared" si="0"/>
        <v>0</v>
      </c>
      <c r="F37" s="6"/>
    </row>
    <row r="38" spans="1:6" ht="49.15" customHeight="1" thickBot="1" x14ac:dyDescent="0.3">
      <c r="A38" s="18">
        <v>23</v>
      </c>
      <c r="B38" s="7" t="s">
        <v>60</v>
      </c>
      <c r="C38" s="1">
        <v>35</v>
      </c>
      <c r="D38" s="5"/>
      <c r="E38" s="33">
        <f t="shared" si="0"/>
        <v>0</v>
      </c>
      <c r="F38" s="6"/>
    </row>
    <row r="39" spans="1:6" ht="33.6" customHeight="1" thickBot="1" x14ac:dyDescent="0.3">
      <c r="A39" s="18">
        <v>24</v>
      </c>
      <c r="B39" s="7" t="s">
        <v>61</v>
      </c>
      <c r="C39" s="1">
        <v>35</v>
      </c>
      <c r="D39" s="5"/>
      <c r="E39" s="33">
        <f t="shared" si="0"/>
        <v>0</v>
      </c>
      <c r="F39" s="6"/>
    </row>
    <row r="40" spans="1:6" ht="36" customHeight="1" thickBot="1" x14ac:dyDescent="0.3">
      <c r="A40" s="18">
        <v>25</v>
      </c>
      <c r="B40" s="7" t="s">
        <v>62</v>
      </c>
      <c r="C40" s="1">
        <v>35</v>
      </c>
      <c r="D40" s="5"/>
      <c r="E40" s="33">
        <f t="shared" si="0"/>
        <v>0</v>
      </c>
      <c r="F40" s="6"/>
    </row>
    <row r="41" spans="1:6" ht="37.9" customHeight="1" thickBot="1" x14ac:dyDescent="0.3">
      <c r="A41" s="18">
        <v>26</v>
      </c>
      <c r="B41" s="7" t="s">
        <v>63</v>
      </c>
      <c r="C41" s="1">
        <v>35</v>
      </c>
      <c r="D41" s="5"/>
      <c r="E41" s="33">
        <f t="shared" si="0"/>
        <v>0</v>
      </c>
      <c r="F41" s="6"/>
    </row>
    <row r="42" spans="1:6" ht="33" customHeight="1" thickBot="1" x14ac:dyDescent="0.3">
      <c r="A42" s="18">
        <v>27</v>
      </c>
      <c r="B42" s="41" t="s">
        <v>340</v>
      </c>
      <c r="C42" s="1">
        <v>35</v>
      </c>
      <c r="D42" s="5"/>
      <c r="E42" s="33">
        <f t="shared" si="0"/>
        <v>0</v>
      </c>
      <c r="F42" s="6"/>
    </row>
    <row r="43" spans="1:6" ht="31.9" customHeight="1" thickBot="1" x14ac:dyDescent="0.3">
      <c r="A43" s="18">
        <v>28</v>
      </c>
      <c r="B43" s="7" t="s">
        <v>64</v>
      </c>
      <c r="C43" s="1">
        <v>35</v>
      </c>
      <c r="D43" s="5"/>
      <c r="E43" s="33">
        <f t="shared" si="0"/>
        <v>0</v>
      </c>
      <c r="F43" s="6"/>
    </row>
    <row r="44" spans="1:6" ht="46.15" customHeight="1" thickBot="1" x14ac:dyDescent="0.3">
      <c r="A44" s="18">
        <v>29</v>
      </c>
      <c r="B44" s="7" t="s">
        <v>65</v>
      </c>
      <c r="C44" s="1">
        <v>35</v>
      </c>
      <c r="D44" s="5"/>
      <c r="E44" s="33">
        <f t="shared" si="0"/>
        <v>0</v>
      </c>
      <c r="F44" s="6"/>
    </row>
    <row r="45" spans="1:6" ht="45.6" customHeight="1" thickBot="1" x14ac:dyDescent="0.3">
      <c r="A45" s="18">
        <v>30</v>
      </c>
      <c r="B45" s="7" t="s">
        <v>66</v>
      </c>
      <c r="C45" s="1">
        <v>35</v>
      </c>
      <c r="D45" s="5"/>
      <c r="E45" s="33">
        <f t="shared" si="0"/>
        <v>0</v>
      </c>
      <c r="F45" s="6"/>
    </row>
    <row r="46" spans="1:6" ht="36.6" customHeight="1" thickBot="1" x14ac:dyDescent="0.3">
      <c r="A46" s="18">
        <v>31</v>
      </c>
      <c r="B46" s="7" t="s">
        <v>67</v>
      </c>
      <c r="C46" s="1">
        <v>35</v>
      </c>
      <c r="D46" s="5"/>
      <c r="E46" s="33">
        <f t="shared" si="0"/>
        <v>0</v>
      </c>
      <c r="F46" s="6"/>
    </row>
    <row r="47" spans="1:6" ht="45.6" customHeight="1" thickBot="1" x14ac:dyDescent="0.3">
      <c r="A47" s="18">
        <v>32</v>
      </c>
      <c r="B47" s="8" t="s">
        <v>68</v>
      </c>
      <c r="C47" s="1">
        <v>35</v>
      </c>
      <c r="D47" s="5"/>
      <c r="E47" s="33">
        <f t="shared" si="0"/>
        <v>0</v>
      </c>
      <c r="F47" s="6"/>
    </row>
    <row r="48" spans="1:6" ht="52.15" customHeight="1" thickBot="1" x14ac:dyDescent="0.3">
      <c r="A48" s="18">
        <v>33</v>
      </c>
      <c r="B48" s="9" t="s">
        <v>70</v>
      </c>
      <c r="C48" s="1">
        <v>35</v>
      </c>
      <c r="D48" s="5"/>
      <c r="E48" s="33">
        <f t="shared" si="0"/>
        <v>0</v>
      </c>
      <c r="F48" s="6"/>
    </row>
    <row r="49" spans="1:6" ht="45" customHeight="1" thickBot="1" x14ac:dyDescent="0.3">
      <c r="A49" s="18">
        <v>34</v>
      </c>
      <c r="B49" s="7" t="s">
        <v>69</v>
      </c>
      <c r="C49" s="1">
        <v>35</v>
      </c>
      <c r="D49" s="5"/>
      <c r="E49" s="33">
        <f t="shared" si="0"/>
        <v>0</v>
      </c>
      <c r="F49" s="6"/>
    </row>
    <row r="50" spans="1:6" ht="45" customHeight="1" thickBot="1" x14ac:dyDescent="0.3">
      <c r="A50" s="18">
        <v>35</v>
      </c>
      <c r="B50" s="7" t="s">
        <v>71</v>
      </c>
      <c r="C50" s="1">
        <v>35</v>
      </c>
      <c r="D50" s="5"/>
      <c r="E50" s="33">
        <f t="shared" si="0"/>
        <v>0</v>
      </c>
      <c r="F50" s="6"/>
    </row>
    <row r="51" spans="1:6" ht="45" customHeight="1" thickBot="1" x14ac:dyDescent="0.3">
      <c r="A51" s="18">
        <v>36</v>
      </c>
      <c r="B51" s="7" t="s">
        <v>309</v>
      </c>
      <c r="C51" s="1">
        <v>70</v>
      </c>
      <c r="D51" s="5"/>
      <c r="E51" s="33">
        <f t="shared" si="0"/>
        <v>0</v>
      </c>
      <c r="F51" s="6"/>
    </row>
    <row r="52" spans="1:6" ht="45" customHeight="1" thickBot="1" x14ac:dyDescent="0.3">
      <c r="A52" s="18">
        <v>37</v>
      </c>
      <c r="B52" s="7" t="s">
        <v>310</v>
      </c>
      <c r="C52" s="1">
        <v>70</v>
      </c>
      <c r="D52" s="5"/>
      <c r="E52" s="33">
        <f t="shared" si="0"/>
        <v>0</v>
      </c>
      <c r="F52" s="6"/>
    </row>
    <row r="53" spans="1:6" ht="35.450000000000003" customHeight="1" thickBot="1" x14ac:dyDescent="0.3">
      <c r="A53" s="18">
        <v>38</v>
      </c>
      <c r="B53" s="41" t="s">
        <v>339</v>
      </c>
      <c r="C53" s="1">
        <v>35</v>
      </c>
      <c r="D53" s="5"/>
      <c r="E53" s="33">
        <f t="shared" si="0"/>
        <v>0</v>
      </c>
      <c r="F53" s="6"/>
    </row>
    <row r="54" spans="1:6" ht="31.9" customHeight="1" thickBot="1" x14ac:dyDescent="0.3">
      <c r="A54" s="18">
        <v>39</v>
      </c>
      <c r="B54" s="7" t="s">
        <v>72</v>
      </c>
      <c r="C54" s="1">
        <v>35</v>
      </c>
      <c r="D54" s="5"/>
      <c r="E54" s="33">
        <f t="shared" si="0"/>
        <v>0</v>
      </c>
      <c r="F54" s="6"/>
    </row>
    <row r="55" spans="1:6" ht="49.15" customHeight="1" thickBot="1" x14ac:dyDescent="0.3">
      <c r="A55" s="18">
        <v>40</v>
      </c>
      <c r="B55" s="7" t="s">
        <v>74</v>
      </c>
      <c r="C55" s="1">
        <v>35</v>
      </c>
      <c r="D55" s="5"/>
      <c r="E55" s="33">
        <f t="shared" si="0"/>
        <v>0</v>
      </c>
      <c r="F55" s="6"/>
    </row>
    <row r="56" spans="1:6" ht="36" customHeight="1" thickBot="1" x14ac:dyDescent="0.3">
      <c r="A56" s="18">
        <v>41</v>
      </c>
      <c r="B56" s="7" t="s">
        <v>73</v>
      </c>
      <c r="C56" s="1">
        <v>35</v>
      </c>
      <c r="D56" s="5"/>
      <c r="E56" s="33">
        <f t="shared" si="0"/>
        <v>0</v>
      </c>
      <c r="F56" s="6"/>
    </row>
    <row r="57" spans="1:6" ht="30.6" customHeight="1" thickBot="1" x14ac:dyDescent="0.3">
      <c r="A57" s="18">
        <v>42</v>
      </c>
      <c r="B57" s="7" t="s">
        <v>150</v>
      </c>
      <c r="C57" s="1">
        <v>35</v>
      </c>
      <c r="D57" s="5"/>
      <c r="E57" s="33">
        <f t="shared" si="0"/>
        <v>0</v>
      </c>
      <c r="F57" s="6"/>
    </row>
    <row r="58" spans="1:6" ht="32.450000000000003" customHeight="1" thickBot="1" x14ac:dyDescent="0.3">
      <c r="A58" s="18">
        <v>43</v>
      </c>
      <c r="B58" s="7" t="s">
        <v>151</v>
      </c>
      <c r="C58" s="1">
        <v>35</v>
      </c>
      <c r="D58" s="5"/>
      <c r="E58" s="33">
        <f t="shared" si="0"/>
        <v>0</v>
      </c>
      <c r="F58" s="6"/>
    </row>
    <row r="59" spans="1:6" ht="47.45" customHeight="1" thickBot="1" x14ac:dyDescent="0.3">
      <c r="A59" s="18">
        <v>44</v>
      </c>
      <c r="B59" s="7" t="s">
        <v>75</v>
      </c>
      <c r="C59" s="1">
        <v>35</v>
      </c>
      <c r="D59" s="5"/>
      <c r="E59" s="33">
        <f t="shared" si="0"/>
        <v>0</v>
      </c>
      <c r="F59" s="6"/>
    </row>
    <row r="60" spans="1:6" ht="46.9" customHeight="1" thickBot="1" x14ac:dyDescent="0.3">
      <c r="A60" s="18">
        <v>45</v>
      </c>
      <c r="B60" s="7" t="s">
        <v>76</v>
      </c>
      <c r="C60" s="1">
        <v>35</v>
      </c>
      <c r="D60" s="5"/>
      <c r="E60" s="33">
        <f t="shared" si="0"/>
        <v>0</v>
      </c>
      <c r="F60" s="6"/>
    </row>
    <row r="61" spans="1:6" ht="32.450000000000003" customHeight="1" thickBot="1" x14ac:dyDescent="0.3">
      <c r="A61" s="18">
        <v>46</v>
      </c>
      <c r="B61" s="7" t="s">
        <v>77</v>
      </c>
      <c r="C61" s="1">
        <v>35</v>
      </c>
      <c r="D61" s="5"/>
      <c r="E61" s="33">
        <f t="shared" si="0"/>
        <v>0</v>
      </c>
      <c r="F61" s="6"/>
    </row>
    <row r="62" spans="1:6" ht="33" customHeight="1" thickBot="1" x14ac:dyDescent="0.3">
      <c r="A62" s="18">
        <v>47</v>
      </c>
      <c r="B62" s="7" t="s">
        <v>78</v>
      </c>
      <c r="C62" s="1">
        <v>35</v>
      </c>
      <c r="D62" s="5"/>
      <c r="E62" s="33">
        <f t="shared" si="0"/>
        <v>0</v>
      </c>
      <c r="F62" s="6"/>
    </row>
    <row r="63" spans="1:6" ht="36.6" customHeight="1" thickBot="1" x14ac:dyDescent="0.3">
      <c r="A63" s="18">
        <v>48</v>
      </c>
      <c r="B63" s="7" t="s">
        <v>79</v>
      </c>
      <c r="C63" s="1">
        <v>35</v>
      </c>
      <c r="D63" s="5"/>
      <c r="E63" s="33">
        <f t="shared" si="0"/>
        <v>0</v>
      </c>
      <c r="F63" s="6"/>
    </row>
    <row r="64" spans="1:6" ht="34.9" customHeight="1" thickBot="1" x14ac:dyDescent="0.3">
      <c r="A64" s="18">
        <v>49</v>
      </c>
      <c r="B64" s="7" t="s">
        <v>311</v>
      </c>
      <c r="C64" s="1">
        <v>35</v>
      </c>
      <c r="D64" s="5"/>
      <c r="E64" s="33">
        <f t="shared" si="0"/>
        <v>0</v>
      </c>
      <c r="F64" s="6"/>
    </row>
    <row r="65" spans="1:6" ht="33" customHeight="1" thickBot="1" x14ac:dyDescent="0.3">
      <c r="A65" s="18">
        <v>50</v>
      </c>
      <c r="B65" s="7" t="s">
        <v>312</v>
      </c>
      <c r="C65" s="1">
        <v>35</v>
      </c>
      <c r="D65" s="5"/>
      <c r="E65" s="33">
        <f t="shared" si="0"/>
        <v>0</v>
      </c>
      <c r="F65" s="6"/>
    </row>
    <row r="66" spans="1:6" ht="32.450000000000003" customHeight="1" thickBot="1" x14ac:dyDescent="0.3">
      <c r="A66" s="18">
        <v>51</v>
      </c>
      <c r="B66" s="7" t="s">
        <v>313</v>
      </c>
      <c r="C66" s="1">
        <v>35</v>
      </c>
      <c r="D66" s="5"/>
      <c r="E66" s="33">
        <f t="shared" si="0"/>
        <v>0</v>
      </c>
      <c r="F66" s="6"/>
    </row>
    <row r="67" spans="1:6" ht="30" customHeight="1" thickBot="1" x14ac:dyDescent="0.3">
      <c r="A67" s="18">
        <v>52</v>
      </c>
      <c r="B67" s="7" t="s">
        <v>80</v>
      </c>
      <c r="C67" s="1">
        <v>35</v>
      </c>
      <c r="D67" s="5"/>
      <c r="E67" s="33">
        <f t="shared" si="0"/>
        <v>0</v>
      </c>
      <c r="F67" s="6"/>
    </row>
    <row r="68" spans="1:6" ht="33.6" customHeight="1" thickBot="1" x14ac:dyDescent="0.3">
      <c r="A68" s="18">
        <v>53</v>
      </c>
      <c r="B68" s="7" t="s">
        <v>152</v>
      </c>
      <c r="C68" s="1">
        <v>35</v>
      </c>
      <c r="D68" s="5"/>
      <c r="E68" s="33">
        <f t="shared" si="0"/>
        <v>0</v>
      </c>
      <c r="F68" s="6"/>
    </row>
    <row r="69" spans="1:6" ht="46.15" customHeight="1" thickBot="1" x14ac:dyDescent="0.3">
      <c r="A69" s="18">
        <v>54</v>
      </c>
      <c r="B69" s="7" t="s">
        <v>81</v>
      </c>
      <c r="C69" s="1">
        <v>35</v>
      </c>
      <c r="D69" s="5"/>
      <c r="E69" s="33">
        <f t="shared" si="0"/>
        <v>0</v>
      </c>
      <c r="F69" s="6"/>
    </row>
    <row r="70" spans="1:6" ht="34.9" customHeight="1" thickBot="1" x14ac:dyDescent="0.3">
      <c r="A70" s="18">
        <v>55</v>
      </c>
      <c r="B70" s="7" t="s">
        <v>82</v>
      </c>
      <c r="C70" s="1">
        <v>35</v>
      </c>
      <c r="D70" s="5"/>
      <c r="E70" s="33">
        <f t="shared" si="0"/>
        <v>0</v>
      </c>
      <c r="F70" s="6"/>
    </row>
    <row r="71" spans="1:6" ht="33.6" customHeight="1" thickBot="1" x14ac:dyDescent="0.3">
      <c r="A71" s="18">
        <v>56</v>
      </c>
      <c r="B71" s="7" t="s">
        <v>7</v>
      </c>
      <c r="C71" s="1">
        <v>35</v>
      </c>
      <c r="D71" s="5"/>
      <c r="E71" s="33">
        <f t="shared" si="0"/>
        <v>0</v>
      </c>
      <c r="F71" s="6"/>
    </row>
    <row r="72" spans="1:6" ht="19.149999999999999" customHeight="1" thickBot="1" x14ac:dyDescent="0.3">
      <c r="A72" s="18">
        <v>57</v>
      </c>
      <c r="B72" s="42" t="s">
        <v>341</v>
      </c>
      <c r="C72" s="1">
        <v>35</v>
      </c>
      <c r="D72" s="5"/>
      <c r="E72" s="33">
        <f t="shared" si="0"/>
        <v>0</v>
      </c>
      <c r="F72" s="6"/>
    </row>
    <row r="73" spans="1:6" ht="31.9" customHeight="1" thickBot="1" x14ac:dyDescent="0.3">
      <c r="A73" s="18">
        <v>58</v>
      </c>
      <c r="B73" s="7" t="s">
        <v>303</v>
      </c>
      <c r="C73" s="1">
        <v>35</v>
      </c>
      <c r="D73" s="5"/>
      <c r="E73" s="33">
        <f t="shared" si="0"/>
        <v>0</v>
      </c>
      <c r="F73" s="6"/>
    </row>
    <row r="74" spans="1:6" ht="46.15" customHeight="1" thickBot="1" x14ac:dyDescent="0.3">
      <c r="A74" s="18">
        <v>59</v>
      </c>
      <c r="B74" s="7" t="s">
        <v>296</v>
      </c>
      <c r="C74" s="1">
        <v>35</v>
      </c>
      <c r="D74" s="5"/>
      <c r="E74" s="33">
        <f t="shared" si="0"/>
        <v>0</v>
      </c>
      <c r="F74" s="6"/>
    </row>
    <row r="75" spans="1:6" ht="33" customHeight="1" thickBot="1" x14ac:dyDescent="0.3">
      <c r="A75" s="18">
        <v>60</v>
      </c>
      <c r="B75" s="7" t="s">
        <v>297</v>
      </c>
      <c r="C75" s="1">
        <v>35</v>
      </c>
      <c r="D75" s="5"/>
      <c r="E75" s="33">
        <f t="shared" si="0"/>
        <v>0</v>
      </c>
      <c r="F75" s="6"/>
    </row>
    <row r="76" spans="1:6" ht="33" customHeight="1" thickBot="1" x14ac:dyDescent="0.3">
      <c r="A76" s="18">
        <v>61</v>
      </c>
      <c r="B76" s="7" t="s">
        <v>304</v>
      </c>
      <c r="C76" s="1">
        <v>35</v>
      </c>
      <c r="D76" s="5"/>
      <c r="E76" s="33">
        <f t="shared" si="0"/>
        <v>0</v>
      </c>
      <c r="F76" s="6"/>
    </row>
    <row r="77" spans="1:6" ht="35.450000000000003" customHeight="1" thickBot="1" x14ac:dyDescent="0.3">
      <c r="A77" s="18">
        <v>62</v>
      </c>
      <c r="B77" s="7" t="s">
        <v>298</v>
      </c>
      <c r="C77" s="1">
        <v>35</v>
      </c>
      <c r="D77" s="5"/>
      <c r="E77" s="33">
        <f t="shared" si="0"/>
        <v>0</v>
      </c>
      <c r="F77" s="6"/>
    </row>
    <row r="78" spans="1:6" ht="31.9" customHeight="1" thickBot="1" x14ac:dyDescent="0.3">
      <c r="A78" s="18">
        <v>63</v>
      </c>
      <c r="B78" s="7" t="s">
        <v>299</v>
      </c>
      <c r="C78" s="1">
        <v>35</v>
      </c>
      <c r="D78" s="5"/>
      <c r="E78" s="33">
        <f t="shared" si="0"/>
        <v>0</v>
      </c>
      <c r="F78" s="6"/>
    </row>
    <row r="79" spans="1:6" ht="31.15" customHeight="1" thickBot="1" x14ac:dyDescent="0.3">
      <c r="A79" s="18">
        <v>64</v>
      </c>
      <c r="B79" s="7" t="s">
        <v>300</v>
      </c>
      <c r="C79" s="1">
        <v>35</v>
      </c>
      <c r="D79" s="5"/>
      <c r="E79" s="33">
        <f t="shared" si="0"/>
        <v>0</v>
      </c>
      <c r="F79" s="6"/>
    </row>
    <row r="80" spans="1:6" ht="33.6" customHeight="1" thickBot="1" x14ac:dyDescent="0.3">
      <c r="A80" s="18">
        <v>65</v>
      </c>
      <c r="B80" s="7" t="s">
        <v>8</v>
      </c>
      <c r="C80" s="1">
        <v>35</v>
      </c>
      <c r="D80" s="5"/>
      <c r="E80" s="33">
        <f t="shared" si="0"/>
        <v>0</v>
      </c>
      <c r="F80" s="6"/>
    </row>
    <row r="81" spans="1:6" ht="34.15" customHeight="1" thickBot="1" x14ac:dyDescent="0.3">
      <c r="A81" s="18">
        <v>66</v>
      </c>
      <c r="B81" s="7" t="s">
        <v>84</v>
      </c>
      <c r="C81" s="1">
        <v>35</v>
      </c>
      <c r="D81" s="5"/>
      <c r="E81" s="33">
        <f t="shared" si="0"/>
        <v>0</v>
      </c>
      <c r="F81" s="6"/>
    </row>
    <row r="82" spans="1:6" ht="49.9" customHeight="1" thickBot="1" x14ac:dyDescent="0.3">
      <c r="A82" s="18">
        <v>67</v>
      </c>
      <c r="B82" s="7" t="s">
        <v>83</v>
      </c>
      <c r="C82" s="1">
        <v>35</v>
      </c>
      <c r="D82" s="5"/>
      <c r="E82" s="33">
        <f t="shared" si="0"/>
        <v>0</v>
      </c>
      <c r="F82" s="6"/>
    </row>
    <row r="83" spans="1:6" ht="47.45" customHeight="1" thickBot="1" x14ac:dyDescent="0.3">
      <c r="A83" s="18">
        <v>68</v>
      </c>
      <c r="B83" s="7" t="s">
        <v>85</v>
      </c>
      <c r="C83" s="1">
        <v>35</v>
      </c>
      <c r="D83" s="5"/>
      <c r="E83" s="33">
        <f t="shared" ref="E83:E123" si="1">C83*54*D83</f>
        <v>0</v>
      </c>
      <c r="F83" s="6"/>
    </row>
    <row r="84" spans="1:6" ht="35.450000000000003" customHeight="1" thickBot="1" x14ac:dyDescent="0.3">
      <c r="A84" s="18">
        <v>69</v>
      </c>
      <c r="B84" s="7" t="s">
        <v>86</v>
      </c>
      <c r="C84" s="1">
        <v>35</v>
      </c>
      <c r="D84" s="5"/>
      <c r="E84" s="33">
        <f t="shared" si="1"/>
        <v>0</v>
      </c>
      <c r="F84" s="6"/>
    </row>
    <row r="85" spans="1:6" ht="32.450000000000003" customHeight="1" thickBot="1" x14ac:dyDescent="0.3">
      <c r="A85" s="18">
        <v>70</v>
      </c>
      <c r="B85" s="7" t="s">
        <v>87</v>
      </c>
      <c r="C85" s="1">
        <v>35</v>
      </c>
      <c r="D85" s="5"/>
      <c r="E85" s="33">
        <f t="shared" si="1"/>
        <v>0</v>
      </c>
      <c r="F85" s="6"/>
    </row>
    <row r="86" spans="1:6" ht="31.9" customHeight="1" thickBot="1" x14ac:dyDescent="0.3">
      <c r="A86" s="18">
        <v>71</v>
      </c>
      <c r="B86" s="7" t="s">
        <v>43</v>
      </c>
      <c r="C86" s="1">
        <v>35</v>
      </c>
      <c r="D86" s="5"/>
      <c r="E86" s="33">
        <f t="shared" si="1"/>
        <v>0</v>
      </c>
      <c r="F86" s="6"/>
    </row>
    <row r="87" spans="1:6" ht="37.15" customHeight="1" thickBot="1" x14ac:dyDescent="0.3">
      <c r="A87" s="18">
        <v>72</v>
      </c>
      <c r="B87" s="7" t="s">
        <v>88</v>
      </c>
      <c r="C87" s="1">
        <v>35</v>
      </c>
      <c r="D87" s="5"/>
      <c r="E87" s="33">
        <f t="shared" si="1"/>
        <v>0</v>
      </c>
      <c r="F87" s="6"/>
    </row>
    <row r="88" spans="1:6" ht="46.9" customHeight="1" thickBot="1" x14ac:dyDescent="0.3">
      <c r="A88" s="18">
        <v>73</v>
      </c>
      <c r="B88" s="7" t="s">
        <v>89</v>
      </c>
      <c r="C88" s="1">
        <v>35</v>
      </c>
      <c r="D88" s="5"/>
      <c r="E88" s="33">
        <f t="shared" si="1"/>
        <v>0</v>
      </c>
      <c r="F88" s="6"/>
    </row>
    <row r="89" spans="1:6" ht="46.9" customHeight="1" thickBot="1" x14ac:dyDescent="0.3">
      <c r="A89" s="18">
        <v>74</v>
      </c>
      <c r="B89" s="7" t="s">
        <v>142</v>
      </c>
      <c r="C89" s="1">
        <v>35</v>
      </c>
      <c r="D89" s="5"/>
      <c r="E89" s="33">
        <f t="shared" si="1"/>
        <v>0</v>
      </c>
      <c r="F89" s="6"/>
    </row>
    <row r="90" spans="1:6" ht="31.9" customHeight="1" thickBot="1" x14ac:dyDescent="0.3">
      <c r="A90" s="18">
        <v>75</v>
      </c>
      <c r="B90" s="7" t="s">
        <v>90</v>
      </c>
      <c r="C90" s="1">
        <v>35</v>
      </c>
      <c r="D90" s="5"/>
      <c r="E90" s="33">
        <f t="shared" si="1"/>
        <v>0</v>
      </c>
      <c r="F90" s="6"/>
    </row>
    <row r="91" spans="1:6" ht="46.15" customHeight="1" thickBot="1" x14ac:dyDescent="0.3">
      <c r="A91" s="18">
        <v>76</v>
      </c>
      <c r="B91" s="7" t="s">
        <v>91</v>
      </c>
      <c r="C91" s="1">
        <v>35</v>
      </c>
      <c r="D91" s="5"/>
      <c r="E91" s="33">
        <f t="shared" si="1"/>
        <v>0</v>
      </c>
      <c r="F91" s="6"/>
    </row>
    <row r="92" spans="1:6" ht="49.15" customHeight="1" thickBot="1" x14ac:dyDescent="0.3">
      <c r="A92" s="18">
        <v>77</v>
      </c>
      <c r="B92" s="7" t="s">
        <v>92</v>
      </c>
      <c r="C92" s="1">
        <v>35</v>
      </c>
      <c r="D92" s="5"/>
      <c r="E92" s="33">
        <f t="shared" si="1"/>
        <v>0</v>
      </c>
      <c r="F92" s="6"/>
    </row>
    <row r="93" spans="1:6" ht="45.6" customHeight="1" thickBot="1" x14ac:dyDescent="0.3">
      <c r="A93" s="18">
        <v>78</v>
      </c>
      <c r="B93" s="7" t="s">
        <v>343</v>
      </c>
      <c r="C93" s="1">
        <v>35</v>
      </c>
      <c r="D93" s="5"/>
      <c r="E93" s="33">
        <f t="shared" si="1"/>
        <v>0</v>
      </c>
      <c r="F93" s="6"/>
    </row>
    <row r="94" spans="1:6" ht="33" customHeight="1" thickBot="1" x14ac:dyDescent="0.3">
      <c r="A94" s="18">
        <v>79</v>
      </c>
      <c r="B94" s="7" t="s">
        <v>93</v>
      </c>
      <c r="C94" s="1">
        <v>35</v>
      </c>
      <c r="D94" s="5"/>
      <c r="E94" s="33">
        <f t="shared" si="1"/>
        <v>0</v>
      </c>
      <c r="F94" s="6"/>
    </row>
    <row r="95" spans="1:6" ht="32.450000000000003" customHeight="1" thickBot="1" x14ac:dyDescent="0.3">
      <c r="A95" s="18">
        <v>80</v>
      </c>
      <c r="B95" s="7" t="s">
        <v>94</v>
      </c>
      <c r="C95" s="1">
        <v>35</v>
      </c>
      <c r="D95" s="5"/>
      <c r="E95" s="33">
        <f t="shared" si="1"/>
        <v>0</v>
      </c>
      <c r="F95" s="6"/>
    </row>
    <row r="96" spans="1:6" ht="31.15" customHeight="1" thickBot="1" x14ac:dyDescent="0.3">
      <c r="A96" s="18">
        <v>81</v>
      </c>
      <c r="B96" s="7" t="s">
        <v>95</v>
      </c>
      <c r="C96" s="1">
        <v>35</v>
      </c>
      <c r="D96" s="5"/>
      <c r="E96" s="33">
        <f t="shared" si="1"/>
        <v>0</v>
      </c>
      <c r="F96" s="6"/>
    </row>
    <row r="97" spans="1:6" ht="48.6" customHeight="1" thickBot="1" x14ac:dyDescent="0.3">
      <c r="A97" s="18">
        <v>82</v>
      </c>
      <c r="B97" s="7" t="s">
        <v>153</v>
      </c>
      <c r="C97" s="1">
        <v>35</v>
      </c>
      <c r="D97" s="5"/>
      <c r="E97" s="33">
        <f t="shared" si="1"/>
        <v>0</v>
      </c>
      <c r="F97" s="6"/>
    </row>
    <row r="98" spans="1:6" ht="46.15" customHeight="1" thickBot="1" x14ac:dyDescent="0.3">
      <c r="A98" s="18">
        <v>83</v>
      </c>
      <c r="B98" s="7" t="s">
        <v>96</v>
      </c>
      <c r="C98" s="1">
        <v>35</v>
      </c>
      <c r="D98" s="5"/>
      <c r="E98" s="33">
        <f t="shared" si="1"/>
        <v>0</v>
      </c>
      <c r="F98" s="6"/>
    </row>
    <row r="99" spans="1:6" ht="46.9" customHeight="1" thickBot="1" x14ac:dyDescent="0.3">
      <c r="A99" s="18">
        <v>84</v>
      </c>
      <c r="B99" s="7" t="s">
        <v>338</v>
      </c>
      <c r="C99" s="1">
        <v>35</v>
      </c>
      <c r="D99" s="5"/>
      <c r="E99" s="33">
        <f t="shared" ref="E99" si="2">C99*54*D99</f>
        <v>0</v>
      </c>
      <c r="F99" s="6"/>
    </row>
    <row r="100" spans="1:6" ht="46.9" customHeight="1" thickBot="1" x14ac:dyDescent="0.3">
      <c r="A100" s="18">
        <v>85</v>
      </c>
      <c r="B100" s="7" t="s">
        <v>97</v>
      </c>
      <c r="C100" s="1">
        <v>35</v>
      </c>
      <c r="D100" s="5"/>
      <c r="E100" s="33">
        <f t="shared" si="1"/>
        <v>0</v>
      </c>
      <c r="F100" s="6"/>
    </row>
    <row r="101" spans="1:6" ht="33" customHeight="1" thickBot="1" x14ac:dyDescent="0.3">
      <c r="A101" s="18">
        <v>86</v>
      </c>
      <c r="B101" s="7" t="s">
        <v>98</v>
      </c>
      <c r="C101" s="1">
        <v>35</v>
      </c>
      <c r="D101" s="5"/>
      <c r="E101" s="33">
        <f t="shared" si="1"/>
        <v>0</v>
      </c>
      <c r="F101" s="6"/>
    </row>
    <row r="102" spans="1:6" ht="45" customHeight="1" thickBot="1" x14ac:dyDescent="0.3">
      <c r="A102" s="18">
        <v>87</v>
      </c>
      <c r="B102" s="7" t="s">
        <v>336</v>
      </c>
      <c r="C102" s="1">
        <v>35</v>
      </c>
      <c r="D102" s="5"/>
      <c r="E102" s="33">
        <f t="shared" si="1"/>
        <v>0</v>
      </c>
      <c r="F102" s="6"/>
    </row>
    <row r="103" spans="1:6" ht="31.9" customHeight="1" thickBot="1" x14ac:dyDescent="0.3">
      <c r="A103" s="18">
        <v>88</v>
      </c>
      <c r="B103" s="7" t="s">
        <v>99</v>
      </c>
      <c r="C103" s="1">
        <v>35</v>
      </c>
      <c r="D103" s="5"/>
      <c r="E103" s="33">
        <f t="shared" si="1"/>
        <v>0</v>
      </c>
      <c r="F103" s="6"/>
    </row>
    <row r="104" spans="1:6" ht="48.6" customHeight="1" thickBot="1" x14ac:dyDescent="0.3">
      <c r="A104" s="18">
        <v>89</v>
      </c>
      <c r="B104" s="7" t="s">
        <v>100</v>
      </c>
      <c r="C104" s="1">
        <v>35</v>
      </c>
      <c r="D104" s="5"/>
      <c r="E104" s="33">
        <f t="shared" si="1"/>
        <v>0</v>
      </c>
      <c r="F104" s="6"/>
    </row>
    <row r="105" spans="1:6" ht="47.45" customHeight="1" thickBot="1" x14ac:dyDescent="0.3">
      <c r="A105" s="18">
        <v>90</v>
      </c>
      <c r="B105" s="7" t="s">
        <v>101</v>
      </c>
      <c r="C105" s="1">
        <v>35</v>
      </c>
      <c r="D105" s="5"/>
      <c r="E105" s="33">
        <f t="shared" si="1"/>
        <v>0</v>
      </c>
      <c r="F105" s="6"/>
    </row>
    <row r="106" spans="1:6" ht="32.450000000000003" customHeight="1" thickBot="1" x14ac:dyDescent="0.3">
      <c r="A106" s="18">
        <v>91</v>
      </c>
      <c r="B106" s="7" t="s">
        <v>102</v>
      </c>
      <c r="C106" s="1">
        <v>35</v>
      </c>
      <c r="D106" s="5"/>
      <c r="E106" s="33">
        <f t="shared" si="1"/>
        <v>0</v>
      </c>
      <c r="F106" s="6"/>
    </row>
    <row r="107" spans="1:6" ht="34.9" customHeight="1" thickBot="1" x14ac:dyDescent="0.3">
      <c r="A107" s="18">
        <v>92</v>
      </c>
      <c r="B107" s="7" t="s">
        <v>103</v>
      </c>
      <c r="C107" s="1">
        <v>35</v>
      </c>
      <c r="D107" s="5"/>
      <c r="E107" s="33">
        <f t="shared" si="1"/>
        <v>0</v>
      </c>
      <c r="F107" s="6"/>
    </row>
    <row r="108" spans="1:6" ht="60.6" customHeight="1" thickBot="1" x14ac:dyDescent="0.3">
      <c r="A108" s="18">
        <v>93</v>
      </c>
      <c r="B108" s="7" t="s">
        <v>154</v>
      </c>
      <c r="C108" s="1">
        <v>35</v>
      </c>
      <c r="D108" s="5"/>
      <c r="E108" s="33">
        <f t="shared" si="1"/>
        <v>0</v>
      </c>
      <c r="F108" s="6"/>
    </row>
    <row r="109" spans="1:6" ht="46.9" customHeight="1" thickBot="1" x14ac:dyDescent="0.3">
      <c r="A109" s="18">
        <v>94</v>
      </c>
      <c r="B109" s="7" t="s">
        <v>104</v>
      </c>
      <c r="C109" s="1">
        <v>35</v>
      </c>
      <c r="D109" s="5"/>
      <c r="E109" s="33">
        <f t="shared" si="1"/>
        <v>0</v>
      </c>
      <c r="F109" s="6"/>
    </row>
    <row r="110" spans="1:6" ht="50.45" customHeight="1" thickBot="1" x14ac:dyDescent="0.3">
      <c r="A110" s="18">
        <v>95</v>
      </c>
      <c r="B110" s="7" t="s">
        <v>143</v>
      </c>
      <c r="C110" s="1">
        <v>35</v>
      </c>
      <c r="D110" s="5"/>
      <c r="E110" s="33">
        <f t="shared" si="1"/>
        <v>0</v>
      </c>
      <c r="F110" s="6"/>
    </row>
    <row r="111" spans="1:6" ht="57" customHeight="1" thickBot="1" x14ac:dyDescent="0.3">
      <c r="A111" s="18">
        <v>96</v>
      </c>
      <c r="B111" s="7" t="s">
        <v>144</v>
      </c>
      <c r="C111" s="1">
        <v>35</v>
      </c>
      <c r="D111" s="5"/>
      <c r="E111" s="33">
        <f t="shared" si="1"/>
        <v>0</v>
      </c>
      <c r="F111" s="6"/>
    </row>
    <row r="112" spans="1:6" ht="46.9" customHeight="1" thickBot="1" x14ac:dyDescent="0.3">
      <c r="A112" s="18">
        <v>97</v>
      </c>
      <c r="B112" s="7" t="s">
        <v>155</v>
      </c>
      <c r="C112" s="1">
        <v>35</v>
      </c>
      <c r="D112" s="5"/>
      <c r="E112" s="33">
        <f t="shared" si="1"/>
        <v>0</v>
      </c>
      <c r="F112" s="6"/>
    </row>
    <row r="113" spans="1:6" ht="46.9" customHeight="1" thickBot="1" x14ac:dyDescent="0.3">
      <c r="A113" s="18">
        <v>98</v>
      </c>
      <c r="B113" s="7" t="s">
        <v>105</v>
      </c>
      <c r="C113" s="1">
        <v>35</v>
      </c>
      <c r="D113" s="5"/>
      <c r="E113" s="33">
        <f t="shared" si="1"/>
        <v>0</v>
      </c>
      <c r="F113" s="6"/>
    </row>
    <row r="114" spans="1:6" ht="61.15" customHeight="1" thickBot="1" x14ac:dyDescent="0.3">
      <c r="A114" s="18">
        <v>99</v>
      </c>
      <c r="B114" s="7" t="s">
        <v>106</v>
      </c>
      <c r="C114" s="1">
        <v>35</v>
      </c>
      <c r="D114" s="5"/>
      <c r="E114" s="33">
        <f t="shared" si="1"/>
        <v>0</v>
      </c>
      <c r="F114" s="6"/>
    </row>
    <row r="115" spans="1:6" ht="45.6" customHeight="1" thickBot="1" x14ac:dyDescent="0.3">
      <c r="A115" s="18">
        <v>100</v>
      </c>
      <c r="B115" s="7" t="s">
        <v>107</v>
      </c>
      <c r="C115" s="1">
        <v>35</v>
      </c>
      <c r="D115" s="5"/>
      <c r="E115" s="33">
        <f t="shared" si="1"/>
        <v>0</v>
      </c>
      <c r="F115" s="6"/>
    </row>
    <row r="116" spans="1:6" ht="36.6" customHeight="1" thickBot="1" x14ac:dyDescent="0.3">
      <c r="A116" s="18">
        <v>101</v>
      </c>
      <c r="B116" s="7" t="s">
        <v>145</v>
      </c>
      <c r="C116" s="1">
        <v>35</v>
      </c>
      <c r="D116" s="5"/>
      <c r="E116" s="33">
        <f t="shared" si="1"/>
        <v>0</v>
      </c>
      <c r="F116" s="6"/>
    </row>
    <row r="117" spans="1:6" ht="32.450000000000003" customHeight="1" thickBot="1" x14ac:dyDescent="0.3">
      <c r="A117" s="18">
        <v>102</v>
      </c>
      <c r="B117" s="7" t="s">
        <v>9</v>
      </c>
      <c r="C117" s="1">
        <v>35</v>
      </c>
      <c r="D117" s="5"/>
      <c r="E117" s="33">
        <f t="shared" si="1"/>
        <v>0</v>
      </c>
      <c r="F117" s="6"/>
    </row>
    <row r="118" spans="1:6" ht="33.6" customHeight="1" thickBot="1" x14ac:dyDescent="0.3">
      <c r="A118" s="18">
        <v>103</v>
      </c>
      <c r="B118" s="7" t="s">
        <v>108</v>
      </c>
      <c r="C118" s="1">
        <v>35</v>
      </c>
      <c r="D118" s="5"/>
      <c r="E118" s="33">
        <f t="shared" si="1"/>
        <v>0</v>
      </c>
      <c r="F118" s="6"/>
    </row>
    <row r="119" spans="1:6" ht="34.9" customHeight="1" thickBot="1" x14ac:dyDescent="0.3">
      <c r="A119" s="18">
        <v>104</v>
      </c>
      <c r="B119" s="7" t="s">
        <v>295</v>
      </c>
      <c r="C119" s="1">
        <v>35</v>
      </c>
      <c r="D119" s="5"/>
      <c r="E119" s="33">
        <f t="shared" si="1"/>
        <v>0</v>
      </c>
      <c r="F119" s="6"/>
    </row>
    <row r="120" spans="1:6" ht="37.15" customHeight="1" thickBot="1" x14ac:dyDescent="0.3">
      <c r="A120" s="18">
        <v>105</v>
      </c>
      <c r="B120" s="7" t="s">
        <v>337</v>
      </c>
      <c r="C120" s="1">
        <v>35</v>
      </c>
      <c r="D120" s="5"/>
      <c r="E120" s="33">
        <f t="shared" ref="E120" si="3">C120*54*D120</f>
        <v>0</v>
      </c>
      <c r="F120" s="6"/>
    </row>
    <row r="121" spans="1:6" ht="30.6" customHeight="1" thickBot="1" x14ac:dyDescent="0.3">
      <c r="A121" s="18">
        <v>106</v>
      </c>
      <c r="B121" s="7" t="s">
        <v>156</v>
      </c>
      <c r="C121" s="1">
        <v>35</v>
      </c>
      <c r="D121" s="5"/>
      <c r="E121" s="33">
        <f t="shared" si="1"/>
        <v>0</v>
      </c>
      <c r="F121" s="6"/>
    </row>
    <row r="122" spans="1:6" ht="33" customHeight="1" thickBot="1" x14ac:dyDescent="0.3">
      <c r="A122" s="18">
        <v>107</v>
      </c>
      <c r="B122" s="7" t="s">
        <v>109</v>
      </c>
      <c r="C122" s="1">
        <v>35</v>
      </c>
      <c r="D122" s="5"/>
      <c r="E122" s="33">
        <f t="shared" si="1"/>
        <v>0</v>
      </c>
      <c r="F122" s="6"/>
    </row>
    <row r="123" spans="1:6" ht="46.15" customHeight="1" thickBot="1" x14ac:dyDescent="0.3">
      <c r="A123" s="18">
        <v>108</v>
      </c>
      <c r="B123" s="7" t="s">
        <v>110</v>
      </c>
      <c r="C123" s="1">
        <v>35</v>
      </c>
      <c r="D123" s="5"/>
      <c r="E123" s="33">
        <f t="shared" si="1"/>
        <v>0</v>
      </c>
      <c r="F123" s="6"/>
    </row>
    <row r="124" spans="1:6" ht="32.1" customHeight="1" thickBot="1" x14ac:dyDescent="0.3">
      <c r="A124" s="10"/>
      <c r="B124" s="11" t="s">
        <v>10</v>
      </c>
      <c r="C124" s="12"/>
      <c r="D124" s="13">
        <f>SUM(D16:D123)</f>
        <v>0</v>
      </c>
      <c r="E124" s="34">
        <f>SUM(E16:E123)</f>
        <v>0</v>
      </c>
      <c r="F124" s="6"/>
    </row>
    <row r="125" spans="1:6" ht="51" customHeight="1" thickBot="1" x14ac:dyDescent="0.3">
      <c r="A125" s="18" t="s">
        <v>4</v>
      </c>
      <c r="B125" s="15" t="s">
        <v>302</v>
      </c>
      <c r="C125" s="16" t="s">
        <v>11</v>
      </c>
      <c r="D125" s="16" t="s">
        <v>12</v>
      </c>
      <c r="E125" s="32" t="s">
        <v>5</v>
      </c>
      <c r="F125" s="6"/>
    </row>
    <row r="126" spans="1:6" ht="29.25" thickBot="1" x14ac:dyDescent="0.3">
      <c r="A126" s="18">
        <v>109</v>
      </c>
      <c r="B126" s="7" t="s">
        <v>50</v>
      </c>
      <c r="C126" s="2">
        <v>150</v>
      </c>
      <c r="D126" s="5"/>
      <c r="E126" s="33">
        <f>C126*D126</f>
        <v>0</v>
      </c>
      <c r="F126" s="6"/>
    </row>
    <row r="127" spans="1:6" ht="36.75" customHeight="1" thickBot="1" x14ac:dyDescent="0.3">
      <c r="A127" s="18">
        <v>110</v>
      </c>
      <c r="B127" s="23" t="s">
        <v>111</v>
      </c>
      <c r="C127" s="2">
        <v>150</v>
      </c>
      <c r="D127" s="5"/>
      <c r="E127" s="33">
        <f t="shared" ref="E127:E164" si="4">C127*D127</f>
        <v>0</v>
      </c>
      <c r="F127" s="6"/>
    </row>
    <row r="128" spans="1:6" ht="43.5" thickBot="1" x14ac:dyDescent="0.3">
      <c r="A128" s="18">
        <v>111</v>
      </c>
      <c r="B128" s="24" t="s">
        <v>275</v>
      </c>
      <c r="C128" s="2">
        <v>150</v>
      </c>
      <c r="D128" s="5"/>
      <c r="E128" s="33">
        <f t="shared" si="4"/>
        <v>0</v>
      </c>
      <c r="F128" s="6"/>
    </row>
    <row r="129" spans="1:6" ht="47.25" customHeight="1" thickBot="1" x14ac:dyDescent="0.3">
      <c r="A129" s="18">
        <v>112</v>
      </c>
      <c r="B129" s="24" t="s">
        <v>112</v>
      </c>
      <c r="C129" s="2">
        <v>150</v>
      </c>
      <c r="D129" s="5"/>
      <c r="E129" s="33">
        <f t="shared" si="4"/>
        <v>0</v>
      </c>
      <c r="F129" s="6"/>
    </row>
    <row r="130" spans="1:6" ht="29.25" thickBot="1" x14ac:dyDescent="0.3">
      <c r="A130" s="18">
        <v>113</v>
      </c>
      <c r="B130" s="24" t="s">
        <v>113</v>
      </c>
      <c r="C130" s="2">
        <v>150</v>
      </c>
      <c r="D130" s="5"/>
      <c r="E130" s="33">
        <f t="shared" si="4"/>
        <v>0</v>
      </c>
      <c r="F130" s="6"/>
    </row>
    <row r="131" spans="1:6" ht="29.25" thickBot="1" x14ac:dyDescent="0.3">
      <c r="A131" s="18">
        <v>114</v>
      </c>
      <c r="B131" s="24" t="s">
        <v>114</v>
      </c>
      <c r="C131" s="2">
        <v>150</v>
      </c>
      <c r="D131" s="5"/>
      <c r="E131" s="33">
        <f t="shared" si="4"/>
        <v>0</v>
      </c>
      <c r="F131" s="6"/>
    </row>
    <row r="132" spans="1:6" ht="29.25" thickBot="1" x14ac:dyDescent="0.3">
      <c r="A132" s="18">
        <v>115</v>
      </c>
      <c r="B132" s="24" t="s">
        <v>115</v>
      </c>
      <c r="C132" s="2">
        <v>150</v>
      </c>
      <c r="D132" s="5"/>
      <c r="E132" s="33">
        <f t="shared" si="4"/>
        <v>0</v>
      </c>
      <c r="F132" s="6"/>
    </row>
    <row r="133" spans="1:6" ht="43.5" thickBot="1" x14ac:dyDescent="0.3">
      <c r="A133" s="18">
        <v>116</v>
      </c>
      <c r="B133" s="24" t="s">
        <v>276</v>
      </c>
      <c r="C133" s="2">
        <v>150</v>
      </c>
      <c r="D133" s="5"/>
      <c r="E133" s="33">
        <f t="shared" si="4"/>
        <v>0</v>
      </c>
      <c r="F133" s="6"/>
    </row>
    <row r="134" spans="1:6" ht="43.5" thickBot="1" x14ac:dyDescent="0.3">
      <c r="A134" s="18">
        <v>117</v>
      </c>
      <c r="B134" s="24" t="s">
        <v>116</v>
      </c>
      <c r="C134" s="2">
        <v>150</v>
      </c>
      <c r="D134" s="5"/>
      <c r="E134" s="33">
        <f t="shared" si="4"/>
        <v>0</v>
      </c>
      <c r="F134" s="6"/>
    </row>
    <row r="135" spans="1:6" ht="43.5" thickBot="1" x14ac:dyDescent="0.3">
      <c r="A135" s="18">
        <v>118</v>
      </c>
      <c r="B135" s="24" t="s">
        <v>117</v>
      </c>
      <c r="C135" s="2">
        <v>150</v>
      </c>
      <c r="D135" s="5"/>
      <c r="E135" s="33">
        <f t="shared" si="4"/>
        <v>0</v>
      </c>
      <c r="F135" s="6"/>
    </row>
    <row r="136" spans="1:6" ht="29.25" thickBot="1" x14ac:dyDescent="0.3">
      <c r="A136" s="18">
        <v>119</v>
      </c>
      <c r="B136" s="24" t="s">
        <v>118</v>
      </c>
      <c r="C136" s="2">
        <v>150</v>
      </c>
      <c r="D136" s="5"/>
      <c r="E136" s="33">
        <f t="shared" si="4"/>
        <v>0</v>
      </c>
      <c r="F136" s="6"/>
    </row>
    <row r="137" spans="1:6" ht="29.25" thickBot="1" x14ac:dyDescent="0.3">
      <c r="A137" s="18">
        <v>120</v>
      </c>
      <c r="B137" s="24" t="s">
        <v>119</v>
      </c>
      <c r="C137" s="2">
        <v>150</v>
      </c>
      <c r="D137" s="5"/>
      <c r="E137" s="33">
        <f t="shared" si="4"/>
        <v>0</v>
      </c>
      <c r="F137" s="6"/>
    </row>
    <row r="138" spans="1:6" ht="15.75" thickBot="1" x14ac:dyDescent="0.3">
      <c r="A138" s="18">
        <v>121</v>
      </c>
      <c r="B138" s="24" t="s">
        <v>342</v>
      </c>
      <c r="C138" s="2">
        <v>150</v>
      </c>
      <c r="D138" s="5"/>
      <c r="E138" s="33">
        <f t="shared" si="4"/>
        <v>0</v>
      </c>
      <c r="F138" s="6"/>
    </row>
    <row r="139" spans="1:6" ht="29.25" thickBot="1" x14ac:dyDescent="0.3">
      <c r="A139" s="18">
        <v>122</v>
      </c>
      <c r="B139" s="24" t="s">
        <v>120</v>
      </c>
      <c r="C139" s="2">
        <v>150</v>
      </c>
      <c r="D139" s="5"/>
      <c r="E139" s="33">
        <f t="shared" si="4"/>
        <v>0</v>
      </c>
      <c r="F139" s="6"/>
    </row>
    <row r="140" spans="1:6" ht="29.25" thickBot="1" x14ac:dyDescent="0.3">
      <c r="A140" s="18">
        <v>123</v>
      </c>
      <c r="B140" s="24" t="s">
        <v>121</v>
      </c>
      <c r="C140" s="2">
        <v>150</v>
      </c>
      <c r="D140" s="5"/>
      <c r="E140" s="33">
        <f t="shared" si="4"/>
        <v>0</v>
      </c>
      <c r="F140" s="6"/>
    </row>
    <row r="141" spans="1:6" ht="29.25" thickBot="1" x14ac:dyDescent="0.3">
      <c r="A141" s="18">
        <v>124</v>
      </c>
      <c r="B141" s="24" t="s">
        <v>122</v>
      </c>
      <c r="C141" s="2">
        <v>150</v>
      </c>
      <c r="D141" s="5"/>
      <c r="E141" s="33">
        <f t="shared" si="4"/>
        <v>0</v>
      </c>
      <c r="F141" s="6"/>
    </row>
    <row r="142" spans="1:6" ht="29.25" thickBot="1" x14ac:dyDescent="0.3">
      <c r="A142" s="18">
        <v>125</v>
      </c>
      <c r="B142" s="24" t="s">
        <v>123</v>
      </c>
      <c r="C142" s="2">
        <v>150</v>
      </c>
      <c r="D142" s="5"/>
      <c r="E142" s="33">
        <f t="shared" si="4"/>
        <v>0</v>
      </c>
      <c r="F142" s="6"/>
    </row>
    <row r="143" spans="1:6" ht="43.5" thickBot="1" x14ac:dyDescent="0.3">
      <c r="A143" s="18">
        <v>126</v>
      </c>
      <c r="B143" s="24" t="s">
        <v>124</v>
      </c>
      <c r="C143" s="2">
        <v>150</v>
      </c>
      <c r="D143" s="5"/>
      <c r="E143" s="33">
        <f t="shared" si="4"/>
        <v>0</v>
      </c>
      <c r="F143" s="6"/>
    </row>
    <row r="144" spans="1:6" ht="43.5" thickBot="1" x14ac:dyDescent="0.3">
      <c r="A144" s="18">
        <v>127</v>
      </c>
      <c r="B144" s="24" t="s">
        <v>146</v>
      </c>
      <c r="C144" s="2">
        <v>150</v>
      </c>
      <c r="D144" s="5"/>
      <c r="E144" s="33">
        <f t="shared" si="4"/>
        <v>0</v>
      </c>
      <c r="F144" s="6"/>
    </row>
    <row r="145" spans="1:6" ht="43.5" thickBot="1" x14ac:dyDescent="0.3">
      <c r="A145" s="18">
        <v>128</v>
      </c>
      <c r="B145" s="24" t="s">
        <v>125</v>
      </c>
      <c r="C145" s="2">
        <v>150</v>
      </c>
      <c r="D145" s="5"/>
      <c r="E145" s="33">
        <f t="shared" si="4"/>
        <v>0</v>
      </c>
      <c r="F145" s="6"/>
    </row>
    <row r="146" spans="1:6" ht="57.75" thickBot="1" x14ac:dyDescent="0.3">
      <c r="A146" s="18">
        <v>129</v>
      </c>
      <c r="B146" s="24" t="s">
        <v>147</v>
      </c>
      <c r="C146" s="2">
        <v>150</v>
      </c>
      <c r="D146" s="5"/>
      <c r="E146" s="33">
        <f t="shared" si="4"/>
        <v>0</v>
      </c>
      <c r="F146" s="6"/>
    </row>
    <row r="147" spans="1:6" ht="57.75" thickBot="1" x14ac:dyDescent="0.3">
      <c r="A147" s="18">
        <v>130</v>
      </c>
      <c r="B147" s="24" t="s">
        <v>136</v>
      </c>
      <c r="C147" s="2">
        <v>150</v>
      </c>
      <c r="D147" s="5"/>
      <c r="E147" s="33">
        <f t="shared" si="4"/>
        <v>0</v>
      </c>
      <c r="F147" s="6"/>
    </row>
    <row r="148" spans="1:6" ht="43.5" thickBot="1" x14ac:dyDescent="0.3">
      <c r="A148" s="18">
        <v>131</v>
      </c>
      <c r="B148" s="24" t="s">
        <v>13</v>
      </c>
      <c r="C148" s="2">
        <v>150</v>
      </c>
      <c r="D148" s="5"/>
      <c r="E148" s="33">
        <f t="shared" si="4"/>
        <v>0</v>
      </c>
      <c r="F148" s="6"/>
    </row>
    <row r="149" spans="1:6" ht="43.5" thickBot="1" x14ac:dyDescent="0.3">
      <c r="A149" s="18">
        <v>132</v>
      </c>
      <c r="B149" s="24" t="s">
        <v>14</v>
      </c>
      <c r="C149" s="2">
        <v>150</v>
      </c>
      <c r="D149" s="5"/>
      <c r="E149" s="33">
        <f t="shared" si="4"/>
        <v>0</v>
      </c>
      <c r="F149" s="6"/>
    </row>
    <row r="150" spans="1:6" ht="43.5" thickBot="1" x14ac:dyDescent="0.3">
      <c r="A150" s="18">
        <v>133</v>
      </c>
      <c r="B150" s="24" t="s">
        <v>126</v>
      </c>
      <c r="C150" s="2">
        <v>150</v>
      </c>
      <c r="D150" s="5"/>
      <c r="E150" s="33">
        <f t="shared" si="4"/>
        <v>0</v>
      </c>
      <c r="F150" s="6"/>
    </row>
    <row r="151" spans="1:6" ht="43.5" thickBot="1" x14ac:dyDescent="0.3">
      <c r="A151" s="18">
        <v>134</v>
      </c>
      <c r="B151" s="24" t="s">
        <v>127</v>
      </c>
      <c r="C151" s="2">
        <v>150</v>
      </c>
      <c r="D151" s="5"/>
      <c r="E151" s="33">
        <f t="shared" si="4"/>
        <v>0</v>
      </c>
      <c r="F151" s="6"/>
    </row>
    <row r="152" spans="1:6" ht="43.5" thickBot="1" x14ac:dyDescent="0.3">
      <c r="A152" s="18">
        <v>135</v>
      </c>
      <c r="B152" s="24" t="s">
        <v>128</v>
      </c>
      <c r="C152" s="2">
        <v>150</v>
      </c>
      <c r="D152" s="5"/>
      <c r="E152" s="33">
        <f t="shared" si="4"/>
        <v>0</v>
      </c>
      <c r="F152" s="6"/>
    </row>
    <row r="153" spans="1:6" ht="43.5" thickBot="1" x14ac:dyDescent="0.3">
      <c r="A153" s="18">
        <v>136</v>
      </c>
      <c r="B153" s="24" t="s">
        <v>129</v>
      </c>
      <c r="C153" s="2">
        <v>150</v>
      </c>
      <c r="D153" s="5"/>
      <c r="E153" s="33">
        <f t="shared" si="4"/>
        <v>0</v>
      </c>
      <c r="F153" s="6"/>
    </row>
    <row r="154" spans="1:6" ht="43.5" thickBot="1" x14ac:dyDescent="0.3">
      <c r="A154" s="18">
        <v>137</v>
      </c>
      <c r="B154" s="24" t="s">
        <v>130</v>
      </c>
      <c r="C154" s="2">
        <v>150</v>
      </c>
      <c r="D154" s="5"/>
      <c r="E154" s="33">
        <f t="shared" si="4"/>
        <v>0</v>
      </c>
      <c r="F154" s="6"/>
    </row>
    <row r="155" spans="1:6" ht="43.5" thickBot="1" x14ac:dyDescent="0.3">
      <c r="A155" s="18">
        <v>138</v>
      </c>
      <c r="B155" s="24" t="s">
        <v>131</v>
      </c>
      <c r="C155" s="2">
        <v>150</v>
      </c>
      <c r="D155" s="5"/>
      <c r="E155" s="33">
        <f t="shared" si="4"/>
        <v>0</v>
      </c>
      <c r="F155" s="6"/>
    </row>
    <row r="156" spans="1:6" ht="43.5" thickBot="1" x14ac:dyDescent="0.3">
      <c r="A156" s="18">
        <v>139</v>
      </c>
      <c r="B156" s="24" t="s">
        <v>132</v>
      </c>
      <c r="C156" s="2">
        <v>150</v>
      </c>
      <c r="D156" s="5"/>
      <c r="E156" s="33">
        <f t="shared" si="4"/>
        <v>0</v>
      </c>
      <c r="F156" s="6"/>
    </row>
    <row r="157" spans="1:6" ht="43.5" thickBot="1" x14ac:dyDescent="0.3">
      <c r="A157" s="18">
        <v>140</v>
      </c>
      <c r="B157" s="24" t="s">
        <v>133</v>
      </c>
      <c r="C157" s="2">
        <v>150</v>
      </c>
      <c r="D157" s="5"/>
      <c r="E157" s="33">
        <f t="shared" si="4"/>
        <v>0</v>
      </c>
      <c r="F157" s="6"/>
    </row>
    <row r="158" spans="1:6" ht="43.5" thickBot="1" x14ac:dyDescent="0.3">
      <c r="A158" s="18">
        <v>141</v>
      </c>
      <c r="B158" s="24" t="s">
        <v>134</v>
      </c>
      <c r="C158" s="2">
        <v>150</v>
      </c>
      <c r="D158" s="5"/>
      <c r="E158" s="33">
        <f t="shared" si="4"/>
        <v>0</v>
      </c>
      <c r="F158" s="6"/>
    </row>
    <row r="159" spans="1:6" ht="57.75" thickBot="1" x14ac:dyDescent="0.3">
      <c r="A159" s="18">
        <v>142</v>
      </c>
      <c r="B159" s="24" t="s">
        <v>148</v>
      </c>
      <c r="C159" s="2">
        <v>150</v>
      </c>
      <c r="D159" s="5"/>
      <c r="E159" s="33">
        <f t="shared" si="4"/>
        <v>0</v>
      </c>
      <c r="F159" s="6"/>
    </row>
    <row r="160" spans="1:6" ht="43.5" thickBot="1" x14ac:dyDescent="0.3">
      <c r="A160" s="18">
        <v>143</v>
      </c>
      <c r="B160" s="24" t="s">
        <v>135</v>
      </c>
      <c r="C160" s="2">
        <v>150</v>
      </c>
      <c r="D160" s="5"/>
      <c r="E160" s="33">
        <f t="shared" si="4"/>
        <v>0</v>
      </c>
      <c r="F160" s="6"/>
    </row>
    <row r="161" spans="1:6" ht="29.25" thickBot="1" x14ac:dyDescent="0.3">
      <c r="A161" s="18">
        <v>144</v>
      </c>
      <c r="B161" s="24" t="s">
        <v>149</v>
      </c>
      <c r="C161" s="2">
        <v>150</v>
      </c>
      <c r="D161" s="5"/>
      <c r="E161" s="33">
        <f t="shared" si="4"/>
        <v>0</v>
      </c>
      <c r="F161" s="6"/>
    </row>
    <row r="162" spans="1:6" ht="29.25" thickBot="1" x14ac:dyDescent="0.3">
      <c r="A162" s="18">
        <v>145</v>
      </c>
      <c r="B162" s="24" t="s">
        <v>137</v>
      </c>
      <c r="C162" s="2">
        <v>150</v>
      </c>
      <c r="D162" s="5"/>
      <c r="E162" s="33">
        <f t="shared" si="4"/>
        <v>0</v>
      </c>
      <c r="F162" s="6"/>
    </row>
    <row r="163" spans="1:6" ht="29.25" thickBot="1" x14ac:dyDescent="0.3">
      <c r="A163" s="18">
        <v>146</v>
      </c>
      <c r="B163" s="24" t="s">
        <v>138</v>
      </c>
      <c r="C163" s="2">
        <v>150</v>
      </c>
      <c r="D163" s="5"/>
      <c r="E163" s="33">
        <f t="shared" si="4"/>
        <v>0</v>
      </c>
      <c r="F163" s="6"/>
    </row>
    <row r="164" spans="1:6" ht="29.25" thickBot="1" x14ac:dyDescent="0.3">
      <c r="A164" s="18">
        <v>147</v>
      </c>
      <c r="B164" s="24" t="s">
        <v>139</v>
      </c>
      <c r="C164" s="2">
        <v>150</v>
      </c>
      <c r="D164" s="5"/>
      <c r="E164" s="33">
        <f t="shared" si="4"/>
        <v>0</v>
      </c>
      <c r="F164" s="6"/>
    </row>
    <row r="165" spans="1:6" ht="32.65" customHeight="1" thickBot="1" x14ac:dyDescent="0.3">
      <c r="A165" s="18"/>
      <c r="B165" s="27" t="s">
        <v>10</v>
      </c>
      <c r="C165" s="31"/>
      <c r="D165" s="13">
        <f>SUM(D126:D164)</f>
        <v>0</v>
      </c>
      <c r="E165" s="34">
        <f>SUM(E126:E164)</f>
        <v>0</v>
      </c>
      <c r="F165" s="6"/>
    </row>
    <row r="166" spans="1:6" ht="59.25" customHeight="1" thickBot="1" x14ac:dyDescent="0.3">
      <c r="A166" s="18"/>
      <c r="B166" s="13" t="s">
        <v>42</v>
      </c>
      <c r="C166" s="17" t="s">
        <v>11</v>
      </c>
      <c r="D166" s="17" t="s">
        <v>12</v>
      </c>
      <c r="E166" s="35" t="s">
        <v>5</v>
      </c>
      <c r="F166" s="6"/>
    </row>
    <row r="167" spans="1:6" ht="29.25" thickBot="1" x14ac:dyDescent="0.3">
      <c r="A167" s="25">
        <v>148</v>
      </c>
      <c r="B167" s="7" t="s">
        <v>160</v>
      </c>
      <c r="C167" s="3">
        <v>150</v>
      </c>
      <c r="D167" s="5"/>
      <c r="E167" s="36">
        <f t="shared" ref="E167:E229" si="5">C167*D167</f>
        <v>0</v>
      </c>
      <c r="F167" s="6"/>
    </row>
    <row r="168" spans="1:6" ht="29.25" thickBot="1" x14ac:dyDescent="0.3">
      <c r="A168" s="25">
        <v>149</v>
      </c>
      <c r="B168" s="7" t="s">
        <v>285</v>
      </c>
      <c r="C168" s="3">
        <v>150</v>
      </c>
      <c r="D168" s="5"/>
      <c r="E168" s="36">
        <f t="shared" si="5"/>
        <v>0</v>
      </c>
      <c r="F168" s="6"/>
    </row>
    <row r="169" spans="1:6" ht="29.25" thickBot="1" x14ac:dyDescent="0.3">
      <c r="A169" s="25">
        <v>150</v>
      </c>
      <c r="B169" s="7" t="s">
        <v>286</v>
      </c>
      <c r="C169" s="3">
        <v>150</v>
      </c>
      <c r="D169" s="5"/>
      <c r="E169" s="36">
        <f t="shared" si="5"/>
        <v>0</v>
      </c>
      <c r="F169" s="6"/>
    </row>
    <row r="170" spans="1:6" ht="29.25" thickBot="1" x14ac:dyDescent="0.3">
      <c r="A170" s="25">
        <v>151</v>
      </c>
      <c r="B170" s="7" t="s">
        <v>288</v>
      </c>
      <c r="C170" s="3">
        <v>150</v>
      </c>
      <c r="D170" s="5"/>
      <c r="E170" s="36">
        <f t="shared" si="5"/>
        <v>0</v>
      </c>
      <c r="F170" s="6"/>
    </row>
    <row r="171" spans="1:6" ht="29.25" thickBot="1" x14ac:dyDescent="0.3">
      <c r="A171" s="25">
        <v>152</v>
      </c>
      <c r="B171" s="7" t="s">
        <v>287</v>
      </c>
      <c r="C171" s="3">
        <v>150</v>
      </c>
      <c r="D171" s="5"/>
      <c r="E171" s="36">
        <f t="shared" si="5"/>
        <v>0</v>
      </c>
      <c r="F171" s="6"/>
    </row>
    <row r="172" spans="1:6" ht="29.25" thickBot="1" x14ac:dyDescent="0.3">
      <c r="A172" s="25">
        <v>153</v>
      </c>
      <c r="B172" s="7" t="s">
        <v>282</v>
      </c>
      <c r="C172" s="3">
        <v>150</v>
      </c>
      <c r="D172" s="5"/>
      <c r="E172" s="36">
        <f t="shared" si="5"/>
        <v>0</v>
      </c>
      <c r="F172" s="6"/>
    </row>
    <row r="173" spans="1:6" ht="29.25" thickBot="1" x14ac:dyDescent="0.3">
      <c r="A173" s="25">
        <v>154</v>
      </c>
      <c r="B173" s="7" t="s">
        <v>283</v>
      </c>
      <c r="C173" s="3">
        <v>150</v>
      </c>
      <c r="D173" s="5"/>
      <c r="E173" s="36">
        <f t="shared" si="5"/>
        <v>0</v>
      </c>
      <c r="F173" s="6"/>
    </row>
    <row r="174" spans="1:6" ht="29.25" thickBot="1" x14ac:dyDescent="0.3">
      <c r="A174" s="25">
        <v>155</v>
      </c>
      <c r="B174" s="7" t="s">
        <v>284</v>
      </c>
      <c r="C174" s="3">
        <v>150</v>
      </c>
      <c r="D174" s="5"/>
      <c r="E174" s="36">
        <f t="shared" si="5"/>
        <v>0</v>
      </c>
      <c r="F174" s="6"/>
    </row>
    <row r="175" spans="1:6" ht="29.25" thickBot="1" x14ac:dyDescent="0.3">
      <c r="A175" s="25">
        <v>156</v>
      </c>
      <c r="B175" s="7" t="s">
        <v>17</v>
      </c>
      <c r="C175" s="3">
        <v>150</v>
      </c>
      <c r="D175" s="5"/>
      <c r="E175" s="36">
        <f t="shared" si="5"/>
        <v>0</v>
      </c>
      <c r="F175" s="6"/>
    </row>
    <row r="176" spans="1:6" ht="29.25" thickBot="1" x14ac:dyDescent="0.3">
      <c r="A176" s="25">
        <v>157</v>
      </c>
      <c r="B176" s="7" t="s">
        <v>16</v>
      </c>
      <c r="C176" s="3">
        <v>150</v>
      </c>
      <c r="D176" s="5"/>
      <c r="E176" s="36">
        <f t="shared" si="5"/>
        <v>0</v>
      </c>
      <c r="F176" s="6"/>
    </row>
    <row r="177" spans="1:6" ht="29.25" thickBot="1" x14ac:dyDescent="0.3">
      <c r="A177" s="25">
        <v>158</v>
      </c>
      <c r="B177" s="22" t="s">
        <v>15</v>
      </c>
      <c r="C177" s="3">
        <v>150</v>
      </c>
      <c r="D177" s="4"/>
      <c r="E177" s="36">
        <f t="shared" si="5"/>
        <v>0</v>
      </c>
      <c r="F177" s="6"/>
    </row>
    <row r="178" spans="1:6" ht="29.25" thickBot="1" x14ac:dyDescent="0.3">
      <c r="A178" s="25">
        <v>159</v>
      </c>
      <c r="B178" s="7" t="s">
        <v>161</v>
      </c>
      <c r="C178" s="3">
        <v>150</v>
      </c>
      <c r="D178" s="5"/>
      <c r="E178" s="36">
        <f t="shared" si="5"/>
        <v>0</v>
      </c>
      <c r="F178" s="6"/>
    </row>
    <row r="179" spans="1:6" ht="29.25" thickBot="1" x14ac:dyDescent="0.3">
      <c r="A179" s="25">
        <v>160</v>
      </c>
      <c r="B179" s="7" t="s">
        <v>277</v>
      </c>
      <c r="C179" s="3">
        <v>150</v>
      </c>
      <c r="D179" s="5"/>
      <c r="E179" s="36">
        <f t="shared" si="5"/>
        <v>0</v>
      </c>
      <c r="F179" s="6"/>
    </row>
    <row r="180" spans="1:6" ht="29.25" thickBot="1" x14ac:dyDescent="0.3">
      <c r="A180" s="25">
        <v>161</v>
      </c>
      <c r="B180" s="7" t="s">
        <v>162</v>
      </c>
      <c r="C180" s="3">
        <v>150</v>
      </c>
      <c r="D180" s="5"/>
      <c r="E180" s="36">
        <f t="shared" si="5"/>
        <v>0</v>
      </c>
      <c r="F180" s="6"/>
    </row>
    <row r="181" spans="1:6" ht="29.25" thickBot="1" x14ac:dyDescent="0.3">
      <c r="A181" s="25">
        <v>162</v>
      </c>
      <c r="B181" s="7" t="s">
        <v>163</v>
      </c>
      <c r="C181" s="3">
        <v>150</v>
      </c>
      <c r="D181" s="5"/>
      <c r="E181" s="36">
        <f t="shared" si="5"/>
        <v>0</v>
      </c>
      <c r="F181" s="6"/>
    </row>
    <row r="182" spans="1:6" ht="15.75" thickBot="1" x14ac:dyDescent="0.3">
      <c r="A182" s="25">
        <v>163</v>
      </c>
      <c r="B182" s="7" t="s">
        <v>278</v>
      </c>
      <c r="C182" s="3">
        <v>150</v>
      </c>
      <c r="D182" s="5"/>
      <c r="E182" s="36">
        <f t="shared" si="5"/>
        <v>0</v>
      </c>
      <c r="F182" s="6"/>
    </row>
    <row r="183" spans="1:6" ht="29.25" thickBot="1" x14ac:dyDescent="0.3">
      <c r="A183" s="25">
        <v>164</v>
      </c>
      <c r="B183" s="22" t="s">
        <v>18</v>
      </c>
      <c r="C183" s="3">
        <v>150</v>
      </c>
      <c r="D183" s="5"/>
      <c r="E183" s="36">
        <f t="shared" si="5"/>
        <v>0</v>
      </c>
      <c r="F183" s="6"/>
    </row>
    <row r="184" spans="1:6" ht="29.25" thickBot="1" x14ac:dyDescent="0.3">
      <c r="A184" s="25">
        <v>165</v>
      </c>
      <c r="B184" s="22" t="s">
        <v>19</v>
      </c>
      <c r="C184" s="3">
        <v>150</v>
      </c>
      <c r="D184" s="5"/>
      <c r="E184" s="36">
        <f t="shared" si="5"/>
        <v>0</v>
      </c>
      <c r="F184" s="6"/>
    </row>
    <row r="185" spans="1:6" ht="29.25" thickBot="1" x14ac:dyDescent="0.3">
      <c r="A185" s="25">
        <v>166</v>
      </c>
      <c r="B185" s="22" t="s">
        <v>279</v>
      </c>
      <c r="C185" s="3">
        <v>150</v>
      </c>
      <c r="D185" s="5"/>
      <c r="E185" s="36">
        <f t="shared" si="5"/>
        <v>0</v>
      </c>
      <c r="F185" s="6"/>
    </row>
    <row r="186" spans="1:6" ht="29.25" thickBot="1" x14ac:dyDescent="0.3">
      <c r="A186" s="25">
        <v>167</v>
      </c>
      <c r="B186" s="22" t="s">
        <v>280</v>
      </c>
      <c r="C186" s="3">
        <v>150</v>
      </c>
      <c r="D186" s="5"/>
      <c r="E186" s="36">
        <f t="shared" si="5"/>
        <v>0</v>
      </c>
      <c r="F186" s="6"/>
    </row>
    <row r="187" spans="1:6" ht="29.25" thickBot="1" x14ac:dyDescent="0.3">
      <c r="A187" s="25">
        <v>168</v>
      </c>
      <c r="B187" s="7" t="s">
        <v>164</v>
      </c>
      <c r="C187" s="3">
        <v>150</v>
      </c>
      <c r="D187" s="5"/>
      <c r="E187" s="36">
        <f t="shared" si="5"/>
        <v>0</v>
      </c>
      <c r="F187" s="6"/>
    </row>
    <row r="188" spans="1:6" ht="29.25" thickBot="1" x14ac:dyDescent="0.3">
      <c r="A188" s="25">
        <v>169</v>
      </c>
      <c r="B188" s="7" t="s">
        <v>165</v>
      </c>
      <c r="C188" s="3">
        <v>150</v>
      </c>
      <c r="D188" s="5"/>
      <c r="E188" s="36">
        <f t="shared" si="5"/>
        <v>0</v>
      </c>
      <c r="F188" s="6"/>
    </row>
    <row r="189" spans="1:6" ht="29.25" thickBot="1" x14ac:dyDescent="0.3">
      <c r="A189" s="25">
        <v>170</v>
      </c>
      <c r="B189" s="7" t="s">
        <v>166</v>
      </c>
      <c r="C189" s="3">
        <v>150</v>
      </c>
      <c r="D189" s="5"/>
      <c r="E189" s="36">
        <f t="shared" si="5"/>
        <v>0</v>
      </c>
      <c r="F189" s="6"/>
    </row>
    <row r="190" spans="1:6" ht="43.5" thickBot="1" x14ac:dyDescent="0.3">
      <c r="A190" s="25">
        <v>171</v>
      </c>
      <c r="B190" s="7" t="s">
        <v>167</v>
      </c>
      <c r="C190" s="3">
        <v>150</v>
      </c>
      <c r="D190" s="5"/>
      <c r="E190" s="36">
        <f t="shared" si="5"/>
        <v>0</v>
      </c>
      <c r="F190" s="6"/>
    </row>
    <row r="191" spans="1:6" ht="29.25" thickBot="1" x14ac:dyDescent="0.3">
      <c r="A191" s="25">
        <v>172</v>
      </c>
      <c r="B191" s="7" t="s">
        <v>168</v>
      </c>
      <c r="C191" s="3">
        <v>150</v>
      </c>
      <c r="D191" s="5"/>
      <c r="E191" s="36">
        <f t="shared" si="5"/>
        <v>0</v>
      </c>
      <c r="F191" s="6"/>
    </row>
    <row r="192" spans="1:6" ht="15.75" thickBot="1" x14ac:dyDescent="0.3">
      <c r="A192" s="25">
        <v>173</v>
      </c>
      <c r="B192" s="7" t="s">
        <v>169</v>
      </c>
      <c r="C192" s="3">
        <v>150</v>
      </c>
      <c r="D192" s="5"/>
      <c r="E192" s="36">
        <f t="shared" si="5"/>
        <v>0</v>
      </c>
      <c r="F192" s="6"/>
    </row>
    <row r="193" spans="1:6" ht="29.25" thickBot="1" x14ac:dyDescent="0.3">
      <c r="A193" s="25">
        <v>174</v>
      </c>
      <c r="B193" s="7" t="s">
        <v>171</v>
      </c>
      <c r="C193" s="3">
        <v>150</v>
      </c>
      <c r="D193" s="5"/>
      <c r="E193" s="36">
        <f t="shared" si="5"/>
        <v>0</v>
      </c>
      <c r="F193" s="6"/>
    </row>
    <row r="194" spans="1:6" ht="29.25" thickBot="1" x14ac:dyDescent="0.3">
      <c r="A194" s="25">
        <v>175</v>
      </c>
      <c r="B194" s="7" t="s">
        <v>170</v>
      </c>
      <c r="C194" s="3">
        <v>150</v>
      </c>
      <c r="D194" s="5"/>
      <c r="E194" s="36">
        <f t="shared" si="5"/>
        <v>0</v>
      </c>
      <c r="F194" s="6"/>
    </row>
    <row r="195" spans="1:6" ht="29.25" thickBot="1" x14ac:dyDescent="0.3">
      <c r="A195" s="25">
        <v>176</v>
      </c>
      <c r="B195" s="7" t="s">
        <v>333</v>
      </c>
      <c r="C195" s="3">
        <v>150</v>
      </c>
      <c r="D195" s="5"/>
      <c r="E195" s="36">
        <f t="shared" ref="E195" si="6">C195*D195</f>
        <v>0</v>
      </c>
      <c r="F195" s="6"/>
    </row>
    <row r="196" spans="1:6" ht="15.75" thickBot="1" x14ac:dyDescent="0.3">
      <c r="A196" s="25">
        <v>177</v>
      </c>
      <c r="B196" s="7" t="s">
        <v>158</v>
      </c>
      <c r="C196" s="3">
        <v>150</v>
      </c>
      <c r="D196" s="5"/>
      <c r="E196" s="36">
        <f t="shared" si="5"/>
        <v>0</v>
      </c>
      <c r="F196" s="6"/>
    </row>
    <row r="197" spans="1:6" ht="15.75" thickBot="1" x14ac:dyDescent="0.3">
      <c r="A197" s="25">
        <v>178</v>
      </c>
      <c r="B197" s="7" t="s">
        <v>157</v>
      </c>
      <c r="C197" s="3">
        <v>150</v>
      </c>
      <c r="D197" s="5"/>
      <c r="E197" s="36">
        <f t="shared" si="5"/>
        <v>0</v>
      </c>
      <c r="F197" s="6"/>
    </row>
    <row r="198" spans="1:6" ht="29.25" thickBot="1" x14ac:dyDescent="0.3">
      <c r="A198" s="25">
        <v>179</v>
      </c>
      <c r="B198" s="22" t="s">
        <v>20</v>
      </c>
      <c r="C198" s="3">
        <v>150</v>
      </c>
      <c r="D198" s="5"/>
      <c r="E198" s="36">
        <f t="shared" si="5"/>
        <v>0</v>
      </c>
      <c r="F198" s="6"/>
    </row>
    <row r="199" spans="1:6" ht="29.25" thickBot="1" x14ac:dyDescent="0.3">
      <c r="A199" s="25">
        <v>180</v>
      </c>
      <c r="B199" s="22" t="s">
        <v>21</v>
      </c>
      <c r="C199" s="3">
        <v>150</v>
      </c>
      <c r="D199" s="5"/>
      <c r="E199" s="36">
        <f t="shared" si="5"/>
        <v>0</v>
      </c>
      <c r="F199" s="6"/>
    </row>
    <row r="200" spans="1:6" ht="43.5" thickBot="1" x14ac:dyDescent="0.3">
      <c r="A200" s="25">
        <v>181</v>
      </c>
      <c r="B200" s="7" t="s">
        <v>23</v>
      </c>
      <c r="C200" s="3">
        <v>150</v>
      </c>
      <c r="D200" s="5"/>
      <c r="E200" s="36">
        <f t="shared" si="5"/>
        <v>0</v>
      </c>
      <c r="F200" s="6"/>
    </row>
    <row r="201" spans="1:6" ht="29.25" thickBot="1" x14ac:dyDescent="0.3">
      <c r="A201" s="25">
        <v>182</v>
      </c>
      <c r="B201" s="7" t="s">
        <v>22</v>
      </c>
      <c r="C201" s="3">
        <v>150</v>
      </c>
      <c r="D201" s="5"/>
      <c r="E201" s="36">
        <f t="shared" si="5"/>
        <v>0</v>
      </c>
      <c r="F201" s="6"/>
    </row>
    <row r="202" spans="1:6" ht="29.25" thickBot="1" x14ac:dyDescent="0.3">
      <c r="A202" s="25">
        <v>183</v>
      </c>
      <c r="B202" s="7" t="s">
        <v>172</v>
      </c>
      <c r="C202" s="3">
        <v>150</v>
      </c>
      <c r="D202" s="5"/>
      <c r="E202" s="36">
        <f t="shared" si="5"/>
        <v>0</v>
      </c>
      <c r="F202" s="6"/>
    </row>
    <row r="203" spans="1:6" ht="29.25" thickBot="1" x14ac:dyDescent="0.3">
      <c r="A203" s="25">
        <v>184</v>
      </c>
      <c r="B203" s="7" t="s">
        <v>173</v>
      </c>
      <c r="C203" s="3">
        <v>150</v>
      </c>
      <c r="D203" s="5"/>
      <c r="E203" s="36">
        <f t="shared" si="5"/>
        <v>0</v>
      </c>
      <c r="F203" s="6"/>
    </row>
    <row r="204" spans="1:6" ht="29.25" thickBot="1" x14ac:dyDescent="0.3">
      <c r="A204" s="25">
        <v>185</v>
      </c>
      <c r="B204" s="7" t="s">
        <v>174</v>
      </c>
      <c r="C204" s="3">
        <v>150</v>
      </c>
      <c r="D204" s="5"/>
      <c r="E204" s="36">
        <f t="shared" si="5"/>
        <v>0</v>
      </c>
      <c r="F204" s="6"/>
    </row>
    <row r="205" spans="1:6" ht="29.25" thickBot="1" x14ac:dyDescent="0.3">
      <c r="A205" s="25">
        <v>186</v>
      </c>
      <c r="B205" s="7" t="s">
        <v>175</v>
      </c>
      <c r="C205" s="3">
        <v>150</v>
      </c>
      <c r="D205" s="5"/>
      <c r="E205" s="36">
        <f t="shared" si="5"/>
        <v>0</v>
      </c>
      <c r="F205" s="6"/>
    </row>
    <row r="206" spans="1:6" ht="29.25" thickBot="1" x14ac:dyDescent="0.3">
      <c r="A206" s="25">
        <v>187</v>
      </c>
      <c r="B206" s="7" t="s">
        <v>176</v>
      </c>
      <c r="C206" s="3">
        <v>150</v>
      </c>
      <c r="D206" s="5"/>
      <c r="E206" s="36">
        <f t="shared" si="5"/>
        <v>0</v>
      </c>
      <c r="F206" s="6"/>
    </row>
    <row r="207" spans="1:6" ht="29.25" thickBot="1" x14ac:dyDescent="0.3">
      <c r="A207" s="25">
        <v>188</v>
      </c>
      <c r="B207" s="7" t="s">
        <v>177</v>
      </c>
      <c r="C207" s="3">
        <v>150</v>
      </c>
      <c r="D207" s="5"/>
      <c r="E207" s="36">
        <f t="shared" si="5"/>
        <v>0</v>
      </c>
      <c r="F207" s="6"/>
    </row>
    <row r="208" spans="1:6" ht="29.25" thickBot="1" x14ac:dyDescent="0.3">
      <c r="A208" s="25">
        <v>189</v>
      </c>
      <c r="B208" s="7" t="s">
        <v>178</v>
      </c>
      <c r="C208" s="3">
        <v>150</v>
      </c>
      <c r="D208" s="5"/>
      <c r="E208" s="36">
        <f t="shared" si="5"/>
        <v>0</v>
      </c>
      <c r="F208" s="6"/>
    </row>
    <row r="209" spans="1:6" ht="43.5" thickBot="1" x14ac:dyDescent="0.3">
      <c r="A209" s="25">
        <v>190</v>
      </c>
      <c r="B209" s="7" t="s">
        <v>24</v>
      </c>
      <c r="C209" s="3">
        <v>150</v>
      </c>
      <c r="D209" s="5"/>
      <c r="E209" s="36">
        <f t="shared" si="5"/>
        <v>0</v>
      </c>
      <c r="F209" s="6"/>
    </row>
    <row r="210" spans="1:6" ht="29.25" thickBot="1" x14ac:dyDescent="0.3">
      <c r="A210" s="25">
        <v>191</v>
      </c>
      <c r="B210" s="22" t="s">
        <v>281</v>
      </c>
      <c r="C210" s="3">
        <v>150</v>
      </c>
      <c r="D210" s="5"/>
      <c r="E210" s="36">
        <f t="shared" si="5"/>
        <v>0</v>
      </c>
      <c r="F210" s="6"/>
    </row>
    <row r="211" spans="1:6" ht="43.5" thickBot="1" x14ac:dyDescent="0.3">
      <c r="A211" s="25">
        <v>192</v>
      </c>
      <c r="B211" s="22" t="s">
        <v>26</v>
      </c>
      <c r="C211" s="3">
        <v>150</v>
      </c>
      <c r="D211" s="5"/>
      <c r="E211" s="36">
        <f t="shared" si="5"/>
        <v>0</v>
      </c>
      <c r="F211" s="6"/>
    </row>
    <row r="212" spans="1:6" ht="43.5" thickBot="1" x14ac:dyDescent="0.3">
      <c r="A212" s="25">
        <v>193</v>
      </c>
      <c r="B212" s="22" t="s">
        <v>25</v>
      </c>
      <c r="C212" s="3">
        <v>150</v>
      </c>
      <c r="D212" s="5"/>
      <c r="E212" s="36">
        <f t="shared" si="5"/>
        <v>0</v>
      </c>
      <c r="F212" s="6"/>
    </row>
    <row r="213" spans="1:6" ht="43.5" thickBot="1" x14ac:dyDescent="0.3">
      <c r="A213" s="25">
        <v>194</v>
      </c>
      <c r="B213" s="22" t="s">
        <v>28</v>
      </c>
      <c r="C213" s="3">
        <v>150</v>
      </c>
      <c r="D213" s="5"/>
      <c r="E213" s="36">
        <f t="shared" si="5"/>
        <v>0</v>
      </c>
      <c r="F213" s="6"/>
    </row>
    <row r="214" spans="1:6" ht="43.5" thickBot="1" x14ac:dyDescent="0.3">
      <c r="A214" s="25">
        <v>195</v>
      </c>
      <c r="B214" s="22" t="s">
        <v>27</v>
      </c>
      <c r="C214" s="3">
        <v>150</v>
      </c>
      <c r="D214" s="5"/>
      <c r="E214" s="36">
        <f t="shared" si="5"/>
        <v>0</v>
      </c>
      <c r="F214" s="6"/>
    </row>
    <row r="215" spans="1:6" ht="15.75" thickBot="1" x14ac:dyDescent="0.3">
      <c r="A215" s="25">
        <v>196</v>
      </c>
      <c r="B215" s="22" t="s">
        <v>159</v>
      </c>
      <c r="C215" s="3">
        <v>150</v>
      </c>
      <c r="D215" s="5"/>
      <c r="E215" s="36">
        <f t="shared" si="5"/>
        <v>0</v>
      </c>
      <c r="F215" s="6"/>
    </row>
    <row r="216" spans="1:6" ht="29.25" thickBot="1" x14ac:dyDescent="0.3">
      <c r="A216" s="25">
        <v>197</v>
      </c>
      <c r="B216" s="7" t="s">
        <v>179</v>
      </c>
      <c r="C216" s="3">
        <v>150</v>
      </c>
      <c r="D216" s="5"/>
      <c r="E216" s="36">
        <f t="shared" si="5"/>
        <v>0</v>
      </c>
      <c r="F216" s="6"/>
    </row>
    <row r="217" spans="1:6" ht="29.25" thickBot="1" x14ac:dyDescent="0.3">
      <c r="A217" s="25">
        <v>198</v>
      </c>
      <c r="B217" s="7" t="s">
        <v>180</v>
      </c>
      <c r="C217" s="3">
        <v>150</v>
      </c>
      <c r="D217" s="5"/>
      <c r="E217" s="36">
        <f t="shared" si="5"/>
        <v>0</v>
      </c>
      <c r="F217" s="6"/>
    </row>
    <row r="218" spans="1:6" ht="29.25" thickBot="1" x14ac:dyDescent="0.3">
      <c r="A218" s="25">
        <v>199</v>
      </c>
      <c r="B218" s="7" t="s">
        <v>181</v>
      </c>
      <c r="C218" s="3">
        <v>150</v>
      </c>
      <c r="D218" s="5"/>
      <c r="E218" s="36">
        <f t="shared" si="5"/>
        <v>0</v>
      </c>
      <c r="F218" s="6"/>
    </row>
    <row r="219" spans="1:6" ht="29.25" thickBot="1" x14ac:dyDescent="0.3">
      <c r="A219" s="25">
        <v>200</v>
      </c>
      <c r="B219" s="7" t="s">
        <v>182</v>
      </c>
      <c r="C219" s="3">
        <v>150</v>
      </c>
      <c r="D219" s="5"/>
      <c r="E219" s="36">
        <f t="shared" si="5"/>
        <v>0</v>
      </c>
      <c r="F219" s="6"/>
    </row>
    <row r="220" spans="1:6" ht="29.25" thickBot="1" x14ac:dyDescent="0.3">
      <c r="A220" s="25">
        <v>201</v>
      </c>
      <c r="B220" s="7" t="s">
        <v>183</v>
      </c>
      <c r="C220" s="3">
        <v>150</v>
      </c>
      <c r="D220" s="5"/>
      <c r="E220" s="36">
        <f t="shared" si="5"/>
        <v>0</v>
      </c>
      <c r="F220" s="6"/>
    </row>
    <row r="221" spans="1:6" ht="29.25" thickBot="1" x14ac:dyDescent="0.3">
      <c r="A221" s="25">
        <v>202</v>
      </c>
      <c r="B221" s="22" t="s">
        <v>184</v>
      </c>
      <c r="C221" s="3">
        <v>150</v>
      </c>
      <c r="D221" s="5"/>
      <c r="E221" s="36">
        <f t="shared" si="5"/>
        <v>0</v>
      </c>
      <c r="F221" s="6"/>
    </row>
    <row r="222" spans="1:6" ht="29.25" thickBot="1" x14ac:dyDescent="0.3">
      <c r="A222" s="25">
        <v>203</v>
      </c>
      <c r="B222" s="7" t="s">
        <v>186</v>
      </c>
      <c r="C222" s="3">
        <v>150</v>
      </c>
      <c r="D222" s="5"/>
      <c r="E222" s="36">
        <f t="shared" si="5"/>
        <v>0</v>
      </c>
      <c r="F222" s="6"/>
    </row>
    <row r="223" spans="1:6" ht="15.75" thickBot="1" x14ac:dyDescent="0.3">
      <c r="A223" s="25">
        <v>204</v>
      </c>
      <c r="B223" s="22" t="s">
        <v>29</v>
      </c>
      <c r="C223" s="3">
        <v>150</v>
      </c>
      <c r="D223" s="5"/>
      <c r="E223" s="36">
        <f t="shared" si="5"/>
        <v>0</v>
      </c>
      <c r="F223" s="6"/>
    </row>
    <row r="224" spans="1:6" ht="15.75" thickBot="1" x14ac:dyDescent="0.3">
      <c r="A224" s="25">
        <v>205</v>
      </c>
      <c r="B224" s="22" t="s">
        <v>30</v>
      </c>
      <c r="C224" s="3">
        <v>150</v>
      </c>
      <c r="D224" s="5"/>
      <c r="E224" s="36">
        <f t="shared" si="5"/>
        <v>0</v>
      </c>
      <c r="F224" s="6"/>
    </row>
    <row r="225" spans="1:6" ht="29.25" thickBot="1" x14ac:dyDescent="0.3">
      <c r="A225" s="25">
        <v>206</v>
      </c>
      <c r="B225" s="7" t="s">
        <v>32</v>
      </c>
      <c r="C225" s="3">
        <v>150</v>
      </c>
      <c r="D225" s="5"/>
      <c r="E225" s="36">
        <f t="shared" si="5"/>
        <v>0</v>
      </c>
      <c r="F225" s="6"/>
    </row>
    <row r="226" spans="1:6" ht="29.25" thickBot="1" x14ac:dyDescent="0.3">
      <c r="A226" s="25">
        <v>207</v>
      </c>
      <c r="B226" s="7" t="s">
        <v>185</v>
      </c>
      <c r="C226" s="3">
        <v>150</v>
      </c>
      <c r="D226" s="5"/>
      <c r="E226" s="36">
        <f t="shared" si="5"/>
        <v>0</v>
      </c>
      <c r="F226" s="6"/>
    </row>
    <row r="227" spans="1:6" ht="29.25" thickBot="1" x14ac:dyDescent="0.3">
      <c r="A227" s="25">
        <v>208</v>
      </c>
      <c r="B227" s="7" t="s">
        <v>187</v>
      </c>
      <c r="C227" s="3">
        <v>150</v>
      </c>
      <c r="D227" s="5"/>
      <c r="E227" s="36">
        <f t="shared" si="5"/>
        <v>0</v>
      </c>
      <c r="F227" s="6"/>
    </row>
    <row r="228" spans="1:6" ht="29.25" thickBot="1" x14ac:dyDescent="0.3">
      <c r="A228" s="25">
        <v>209</v>
      </c>
      <c r="B228" s="7" t="s">
        <v>188</v>
      </c>
      <c r="C228" s="3">
        <v>150</v>
      </c>
      <c r="D228" s="5"/>
      <c r="E228" s="36">
        <f t="shared" si="5"/>
        <v>0</v>
      </c>
      <c r="F228" s="6"/>
    </row>
    <row r="229" spans="1:6" ht="29.25" thickBot="1" x14ac:dyDescent="0.3">
      <c r="A229" s="25">
        <v>210</v>
      </c>
      <c r="B229" s="7" t="s">
        <v>189</v>
      </c>
      <c r="C229" s="3">
        <v>150</v>
      </c>
      <c r="D229" s="5"/>
      <c r="E229" s="36">
        <f t="shared" si="5"/>
        <v>0</v>
      </c>
      <c r="F229" s="6"/>
    </row>
    <row r="230" spans="1:6" ht="29.25" thickBot="1" x14ac:dyDescent="0.3">
      <c r="A230" s="25">
        <v>211</v>
      </c>
      <c r="B230" s="7" t="s">
        <v>190</v>
      </c>
      <c r="C230" s="3">
        <v>150</v>
      </c>
      <c r="D230" s="5"/>
      <c r="E230" s="36">
        <f t="shared" ref="E230:E314" si="7">C230*D230</f>
        <v>0</v>
      </c>
      <c r="F230" s="6"/>
    </row>
    <row r="231" spans="1:6" ht="29.25" thickBot="1" x14ac:dyDescent="0.3">
      <c r="A231" s="25">
        <v>212</v>
      </c>
      <c r="B231" s="7" t="s">
        <v>191</v>
      </c>
      <c r="C231" s="3">
        <v>150</v>
      </c>
      <c r="D231" s="5"/>
      <c r="E231" s="36">
        <f t="shared" si="7"/>
        <v>0</v>
      </c>
      <c r="F231" s="6"/>
    </row>
    <row r="232" spans="1:6" ht="29.25" thickBot="1" x14ac:dyDescent="0.3">
      <c r="A232" s="25">
        <v>213</v>
      </c>
      <c r="B232" s="7" t="s">
        <v>192</v>
      </c>
      <c r="C232" s="3">
        <v>150</v>
      </c>
      <c r="D232" s="5"/>
      <c r="E232" s="36">
        <f t="shared" si="7"/>
        <v>0</v>
      </c>
      <c r="F232" s="6"/>
    </row>
    <row r="233" spans="1:6" ht="29.25" thickBot="1" x14ac:dyDescent="0.3">
      <c r="A233" s="25">
        <v>214</v>
      </c>
      <c r="B233" s="7" t="s">
        <v>210</v>
      </c>
      <c r="C233" s="3">
        <v>150</v>
      </c>
      <c r="D233" s="5"/>
      <c r="E233" s="36">
        <f t="shared" si="7"/>
        <v>0</v>
      </c>
      <c r="F233" s="6"/>
    </row>
    <row r="234" spans="1:6" ht="43.5" thickBot="1" x14ac:dyDescent="0.3">
      <c r="A234" s="25">
        <v>215</v>
      </c>
      <c r="B234" s="7" t="s">
        <v>195</v>
      </c>
      <c r="C234" s="3">
        <v>150</v>
      </c>
      <c r="D234" s="5"/>
      <c r="E234" s="36">
        <f t="shared" si="7"/>
        <v>0</v>
      </c>
      <c r="F234" s="6"/>
    </row>
    <row r="235" spans="1:6" ht="29.25" thickBot="1" x14ac:dyDescent="0.3">
      <c r="A235" s="25">
        <v>216</v>
      </c>
      <c r="B235" s="7" t="s">
        <v>193</v>
      </c>
      <c r="C235" s="3">
        <v>150</v>
      </c>
      <c r="D235" s="5"/>
      <c r="E235" s="36">
        <f t="shared" si="7"/>
        <v>0</v>
      </c>
      <c r="F235" s="6"/>
    </row>
    <row r="236" spans="1:6" ht="29.25" thickBot="1" x14ac:dyDescent="0.3">
      <c r="A236" s="25">
        <v>217</v>
      </c>
      <c r="B236" s="7" t="s">
        <v>211</v>
      </c>
      <c r="C236" s="3">
        <v>150</v>
      </c>
      <c r="D236" s="5"/>
      <c r="E236" s="36">
        <f t="shared" si="7"/>
        <v>0</v>
      </c>
      <c r="F236" s="6"/>
    </row>
    <row r="237" spans="1:6" ht="43.5" thickBot="1" x14ac:dyDescent="0.3">
      <c r="A237" s="25">
        <v>218</v>
      </c>
      <c r="B237" s="7" t="s">
        <v>194</v>
      </c>
      <c r="C237" s="3">
        <v>150</v>
      </c>
      <c r="D237" s="5"/>
      <c r="E237" s="36">
        <f t="shared" si="7"/>
        <v>0</v>
      </c>
      <c r="F237" s="6"/>
    </row>
    <row r="238" spans="1:6" ht="29.25" thickBot="1" x14ac:dyDescent="0.3">
      <c r="A238" s="25">
        <v>219</v>
      </c>
      <c r="B238" s="7" t="s">
        <v>196</v>
      </c>
      <c r="C238" s="3">
        <v>150</v>
      </c>
      <c r="D238" s="5"/>
      <c r="E238" s="36">
        <f t="shared" si="7"/>
        <v>0</v>
      </c>
      <c r="F238" s="6"/>
    </row>
    <row r="239" spans="1:6" ht="29.25" thickBot="1" x14ac:dyDescent="0.3">
      <c r="A239" s="25">
        <v>220</v>
      </c>
      <c r="B239" s="7" t="s">
        <v>212</v>
      </c>
      <c r="C239" s="3">
        <v>150</v>
      </c>
      <c r="D239" s="5"/>
      <c r="E239" s="36">
        <f t="shared" si="7"/>
        <v>0</v>
      </c>
      <c r="F239" s="6"/>
    </row>
    <row r="240" spans="1:6" ht="29.25" thickBot="1" x14ac:dyDescent="0.3">
      <c r="A240" s="25">
        <v>221</v>
      </c>
      <c r="B240" s="7" t="s">
        <v>197</v>
      </c>
      <c r="C240" s="3">
        <v>150</v>
      </c>
      <c r="D240" s="5"/>
      <c r="E240" s="36">
        <f t="shared" si="7"/>
        <v>0</v>
      </c>
      <c r="F240" s="6"/>
    </row>
    <row r="241" spans="1:6" ht="29.25" thickBot="1" x14ac:dyDescent="0.3">
      <c r="A241" s="25">
        <v>222</v>
      </c>
      <c r="B241" s="7" t="s">
        <v>33</v>
      </c>
      <c r="C241" s="3">
        <v>150</v>
      </c>
      <c r="D241" s="5"/>
      <c r="E241" s="36">
        <f t="shared" si="7"/>
        <v>0</v>
      </c>
      <c r="F241" s="6"/>
    </row>
    <row r="242" spans="1:6" ht="29.25" thickBot="1" x14ac:dyDescent="0.3">
      <c r="A242" s="25">
        <v>223</v>
      </c>
      <c r="B242" s="7" t="s">
        <v>198</v>
      </c>
      <c r="C242" s="3">
        <v>150</v>
      </c>
      <c r="D242" s="5"/>
      <c r="E242" s="36">
        <f t="shared" si="7"/>
        <v>0</v>
      </c>
      <c r="F242" s="6"/>
    </row>
    <row r="243" spans="1:6" ht="29.25" thickBot="1" x14ac:dyDescent="0.3">
      <c r="A243" s="25">
        <v>224</v>
      </c>
      <c r="B243" s="7" t="s">
        <v>34</v>
      </c>
      <c r="C243" s="3">
        <v>150</v>
      </c>
      <c r="D243" s="5"/>
      <c r="E243" s="36">
        <f t="shared" si="7"/>
        <v>0</v>
      </c>
      <c r="F243" s="6"/>
    </row>
    <row r="244" spans="1:6" ht="29.25" thickBot="1" x14ac:dyDescent="0.3">
      <c r="A244" s="25">
        <v>225</v>
      </c>
      <c r="B244" s="7" t="s">
        <v>199</v>
      </c>
      <c r="C244" s="3">
        <v>150</v>
      </c>
      <c r="D244" s="5"/>
      <c r="E244" s="36">
        <f t="shared" si="7"/>
        <v>0</v>
      </c>
      <c r="F244" s="6"/>
    </row>
    <row r="245" spans="1:6" ht="43.5" thickBot="1" x14ac:dyDescent="0.3">
      <c r="A245" s="25">
        <v>226</v>
      </c>
      <c r="B245" s="7" t="s">
        <v>213</v>
      </c>
      <c r="C245" s="3">
        <v>150</v>
      </c>
      <c r="D245" s="5"/>
      <c r="E245" s="36">
        <f t="shared" si="7"/>
        <v>0</v>
      </c>
      <c r="F245" s="6"/>
    </row>
    <row r="246" spans="1:6" ht="29.25" thickBot="1" x14ac:dyDescent="0.3">
      <c r="A246" s="25">
        <v>227</v>
      </c>
      <c r="B246" s="7" t="s">
        <v>200</v>
      </c>
      <c r="C246" s="3">
        <v>150</v>
      </c>
      <c r="D246" s="5"/>
      <c r="E246" s="36">
        <f t="shared" si="7"/>
        <v>0</v>
      </c>
      <c r="F246" s="6"/>
    </row>
    <row r="247" spans="1:6" ht="29.25" thickBot="1" x14ac:dyDescent="0.3">
      <c r="A247" s="25">
        <v>228</v>
      </c>
      <c r="B247" s="7" t="s">
        <v>292</v>
      </c>
      <c r="C247" s="3">
        <v>150</v>
      </c>
      <c r="D247" s="5"/>
      <c r="E247" s="36">
        <f t="shared" si="7"/>
        <v>0</v>
      </c>
      <c r="F247" s="6"/>
    </row>
    <row r="248" spans="1:6" ht="43.5" thickBot="1" x14ac:dyDescent="0.3">
      <c r="A248" s="25">
        <v>229</v>
      </c>
      <c r="B248" s="7" t="s">
        <v>201</v>
      </c>
      <c r="C248" s="3">
        <v>150</v>
      </c>
      <c r="D248" s="5"/>
      <c r="E248" s="36">
        <f t="shared" si="7"/>
        <v>0</v>
      </c>
      <c r="F248" s="6"/>
    </row>
    <row r="249" spans="1:6" ht="29.25" thickBot="1" x14ac:dyDescent="0.3">
      <c r="A249" s="25">
        <v>230</v>
      </c>
      <c r="B249" s="7" t="s">
        <v>202</v>
      </c>
      <c r="C249" s="3">
        <v>150</v>
      </c>
      <c r="D249" s="5"/>
      <c r="E249" s="36">
        <f t="shared" si="7"/>
        <v>0</v>
      </c>
      <c r="F249" s="6"/>
    </row>
    <row r="250" spans="1:6" ht="43.5" thickBot="1" x14ac:dyDescent="0.3">
      <c r="A250" s="25">
        <v>231</v>
      </c>
      <c r="B250" s="7" t="s">
        <v>214</v>
      </c>
      <c r="C250" s="3">
        <v>150</v>
      </c>
      <c r="D250" s="5"/>
      <c r="E250" s="36">
        <f t="shared" si="7"/>
        <v>0</v>
      </c>
      <c r="F250" s="6"/>
    </row>
    <row r="251" spans="1:6" ht="29.25" thickBot="1" x14ac:dyDescent="0.3">
      <c r="A251" s="25">
        <v>232</v>
      </c>
      <c r="B251" s="7" t="s">
        <v>203</v>
      </c>
      <c r="C251" s="3">
        <v>150</v>
      </c>
      <c r="D251" s="5"/>
      <c r="E251" s="36">
        <f t="shared" si="7"/>
        <v>0</v>
      </c>
      <c r="F251" s="6"/>
    </row>
    <row r="252" spans="1:6" ht="29.25" thickBot="1" x14ac:dyDescent="0.3">
      <c r="A252" s="25">
        <v>233</v>
      </c>
      <c r="B252" s="7" t="s">
        <v>204</v>
      </c>
      <c r="C252" s="3">
        <v>150</v>
      </c>
      <c r="D252" s="5"/>
      <c r="E252" s="36">
        <f t="shared" si="7"/>
        <v>0</v>
      </c>
      <c r="F252" s="6"/>
    </row>
    <row r="253" spans="1:6" ht="29.25" thickBot="1" x14ac:dyDescent="0.3">
      <c r="A253" s="25">
        <v>234</v>
      </c>
      <c r="B253" s="7" t="s">
        <v>205</v>
      </c>
      <c r="C253" s="3">
        <v>150</v>
      </c>
      <c r="D253" s="5"/>
      <c r="E253" s="36">
        <f t="shared" si="7"/>
        <v>0</v>
      </c>
      <c r="F253" s="6"/>
    </row>
    <row r="254" spans="1:6" ht="29.25" thickBot="1" x14ac:dyDescent="0.3">
      <c r="A254" s="25">
        <v>235</v>
      </c>
      <c r="B254" s="7" t="s">
        <v>206</v>
      </c>
      <c r="C254" s="3">
        <v>150</v>
      </c>
      <c r="D254" s="5"/>
      <c r="E254" s="36">
        <f t="shared" si="7"/>
        <v>0</v>
      </c>
      <c r="F254" s="6"/>
    </row>
    <row r="255" spans="1:6" ht="29.25" thickBot="1" x14ac:dyDescent="0.3">
      <c r="A255" s="25">
        <v>236</v>
      </c>
      <c r="B255" s="7" t="s">
        <v>207</v>
      </c>
      <c r="C255" s="3">
        <v>150</v>
      </c>
      <c r="D255" s="5"/>
      <c r="E255" s="36">
        <f t="shared" si="7"/>
        <v>0</v>
      </c>
      <c r="F255" s="6"/>
    </row>
    <row r="256" spans="1:6" ht="29.25" thickBot="1" x14ac:dyDescent="0.3">
      <c r="A256" s="25">
        <v>237</v>
      </c>
      <c r="B256" s="7" t="s">
        <v>208</v>
      </c>
      <c r="C256" s="3">
        <v>150</v>
      </c>
      <c r="D256" s="5"/>
      <c r="E256" s="36">
        <f t="shared" si="7"/>
        <v>0</v>
      </c>
      <c r="F256" s="6"/>
    </row>
    <row r="257" spans="1:6" ht="29.25" thickBot="1" x14ac:dyDescent="0.3">
      <c r="A257" s="25">
        <v>238</v>
      </c>
      <c r="B257" s="7" t="s">
        <v>209</v>
      </c>
      <c r="C257" s="3">
        <v>150</v>
      </c>
      <c r="D257" s="5"/>
      <c r="E257" s="36">
        <f t="shared" si="7"/>
        <v>0</v>
      </c>
      <c r="F257" s="6"/>
    </row>
    <row r="258" spans="1:6" ht="29.25" thickBot="1" x14ac:dyDescent="0.3">
      <c r="A258" s="25">
        <v>239</v>
      </c>
      <c r="B258" s="7" t="s">
        <v>293</v>
      </c>
      <c r="C258" s="3">
        <v>150</v>
      </c>
      <c r="D258" s="5"/>
      <c r="E258" s="36">
        <f t="shared" si="7"/>
        <v>0</v>
      </c>
      <c r="F258" s="6"/>
    </row>
    <row r="259" spans="1:6" ht="29.25" thickBot="1" x14ac:dyDescent="0.3">
      <c r="A259" s="25">
        <v>240</v>
      </c>
      <c r="B259" s="7" t="s">
        <v>31</v>
      </c>
      <c r="C259" s="3">
        <v>150</v>
      </c>
      <c r="D259" s="5"/>
      <c r="E259" s="36">
        <f t="shared" si="7"/>
        <v>0</v>
      </c>
      <c r="F259" s="6"/>
    </row>
    <row r="260" spans="1:6" ht="29.25" thickBot="1" x14ac:dyDescent="0.3">
      <c r="A260" s="25">
        <v>241</v>
      </c>
      <c r="B260" s="7" t="s">
        <v>289</v>
      </c>
      <c r="C260" s="3">
        <v>150</v>
      </c>
      <c r="D260" s="5"/>
      <c r="E260" s="36">
        <f t="shared" si="7"/>
        <v>0</v>
      </c>
      <c r="F260" s="6"/>
    </row>
    <row r="261" spans="1:6" ht="29.25" thickBot="1" x14ac:dyDescent="0.3">
      <c r="A261" s="25">
        <v>242</v>
      </c>
      <c r="B261" s="7" t="s">
        <v>291</v>
      </c>
      <c r="C261" s="3">
        <v>150</v>
      </c>
      <c r="D261" s="5"/>
      <c r="E261" s="36">
        <f t="shared" si="7"/>
        <v>0</v>
      </c>
      <c r="F261" s="6"/>
    </row>
    <row r="262" spans="1:6" ht="15.75" thickBot="1" x14ac:dyDescent="0.3">
      <c r="A262" s="25">
        <v>243</v>
      </c>
      <c r="B262" s="7" t="s">
        <v>290</v>
      </c>
      <c r="C262" s="3">
        <v>150</v>
      </c>
      <c r="D262" s="5"/>
      <c r="E262" s="36">
        <f t="shared" si="7"/>
        <v>0</v>
      </c>
      <c r="F262" s="6"/>
    </row>
    <row r="263" spans="1:6" ht="29.25" thickBot="1" x14ac:dyDescent="0.3">
      <c r="A263" s="25">
        <v>244</v>
      </c>
      <c r="B263" s="22" t="s">
        <v>35</v>
      </c>
      <c r="C263" s="3">
        <v>150</v>
      </c>
      <c r="D263" s="5"/>
      <c r="E263" s="36">
        <f t="shared" si="7"/>
        <v>0</v>
      </c>
      <c r="F263" s="6"/>
    </row>
    <row r="264" spans="1:6" ht="29.25" thickBot="1" x14ac:dyDescent="0.3">
      <c r="A264" s="25">
        <v>245</v>
      </c>
      <c r="B264" s="22" t="s">
        <v>36</v>
      </c>
      <c r="C264" s="3">
        <v>150</v>
      </c>
      <c r="D264" s="5"/>
      <c r="E264" s="36">
        <f t="shared" si="7"/>
        <v>0</v>
      </c>
      <c r="F264" s="6"/>
    </row>
    <row r="265" spans="1:6" ht="29.25" thickBot="1" x14ac:dyDescent="0.3">
      <c r="A265" s="25">
        <v>246</v>
      </c>
      <c r="B265" s="7" t="s">
        <v>215</v>
      </c>
      <c r="C265" s="3">
        <v>150</v>
      </c>
      <c r="D265" s="5"/>
      <c r="E265" s="36">
        <f t="shared" si="7"/>
        <v>0</v>
      </c>
      <c r="F265" s="6"/>
    </row>
    <row r="266" spans="1:6" ht="15.75" thickBot="1" x14ac:dyDescent="0.3">
      <c r="A266" s="25">
        <v>247</v>
      </c>
      <c r="B266" s="22" t="s">
        <v>37</v>
      </c>
      <c r="C266" s="3">
        <v>150</v>
      </c>
      <c r="D266" s="5"/>
      <c r="E266" s="36">
        <f t="shared" si="7"/>
        <v>0</v>
      </c>
      <c r="F266" s="6"/>
    </row>
    <row r="267" spans="1:6" ht="29.25" thickBot="1" x14ac:dyDescent="0.3">
      <c r="A267" s="25">
        <v>248</v>
      </c>
      <c r="B267" s="22" t="s">
        <v>38</v>
      </c>
      <c r="C267" s="3">
        <v>150</v>
      </c>
      <c r="D267" s="5"/>
      <c r="E267" s="36">
        <f t="shared" si="7"/>
        <v>0</v>
      </c>
      <c r="F267" s="6"/>
    </row>
    <row r="268" spans="1:6" ht="29.25" thickBot="1" x14ac:dyDescent="0.3">
      <c r="A268" s="25">
        <v>249</v>
      </c>
      <c r="B268" s="7" t="s">
        <v>216</v>
      </c>
      <c r="C268" s="3">
        <v>150</v>
      </c>
      <c r="D268" s="5"/>
      <c r="E268" s="36">
        <f t="shared" si="7"/>
        <v>0</v>
      </c>
      <c r="F268" s="6"/>
    </row>
    <row r="269" spans="1:6" ht="43.5" thickBot="1" x14ac:dyDescent="0.3">
      <c r="A269" s="25">
        <v>250</v>
      </c>
      <c r="B269" s="7" t="s">
        <v>217</v>
      </c>
      <c r="C269" s="3">
        <v>150</v>
      </c>
      <c r="D269" s="5"/>
      <c r="E269" s="36">
        <f t="shared" si="7"/>
        <v>0</v>
      </c>
      <c r="F269" s="6"/>
    </row>
    <row r="270" spans="1:6" ht="29.25" thickBot="1" x14ac:dyDescent="0.3">
      <c r="A270" s="25">
        <v>251</v>
      </c>
      <c r="B270" s="7" t="s">
        <v>218</v>
      </c>
      <c r="C270" s="3">
        <v>150</v>
      </c>
      <c r="D270" s="5"/>
      <c r="E270" s="36">
        <f t="shared" si="7"/>
        <v>0</v>
      </c>
      <c r="F270" s="6"/>
    </row>
    <row r="271" spans="1:6" ht="29.25" thickBot="1" x14ac:dyDescent="0.3">
      <c r="A271" s="25">
        <v>252</v>
      </c>
      <c r="B271" s="7" t="s">
        <v>219</v>
      </c>
      <c r="C271" s="3">
        <v>150</v>
      </c>
      <c r="D271" s="5"/>
      <c r="E271" s="36">
        <f t="shared" si="7"/>
        <v>0</v>
      </c>
      <c r="F271" s="6"/>
    </row>
    <row r="272" spans="1:6" ht="29.25" thickBot="1" x14ac:dyDescent="0.3">
      <c r="A272" s="25">
        <v>253</v>
      </c>
      <c r="B272" s="7" t="s">
        <v>220</v>
      </c>
      <c r="C272" s="3">
        <v>120</v>
      </c>
      <c r="D272" s="5"/>
      <c r="E272" s="36">
        <f t="shared" si="7"/>
        <v>0</v>
      </c>
      <c r="F272" s="6"/>
    </row>
    <row r="273" spans="1:6" ht="15.75" thickBot="1" x14ac:dyDescent="0.3">
      <c r="A273" s="25">
        <v>254</v>
      </c>
      <c r="B273" s="7" t="s">
        <v>221</v>
      </c>
      <c r="C273" s="3">
        <v>150</v>
      </c>
      <c r="D273" s="5"/>
      <c r="E273" s="36">
        <f t="shared" si="7"/>
        <v>0</v>
      </c>
      <c r="F273" s="6"/>
    </row>
    <row r="274" spans="1:6" ht="43.5" thickBot="1" x14ac:dyDescent="0.3">
      <c r="A274" s="25">
        <v>255</v>
      </c>
      <c r="B274" s="7" t="s">
        <v>222</v>
      </c>
      <c r="C274" s="3">
        <v>150</v>
      </c>
      <c r="D274" s="5"/>
      <c r="E274" s="36">
        <f t="shared" si="7"/>
        <v>0</v>
      </c>
      <c r="F274" s="6"/>
    </row>
    <row r="275" spans="1:6" ht="29.25" thickBot="1" x14ac:dyDescent="0.3">
      <c r="A275" s="25">
        <v>256</v>
      </c>
      <c r="B275" s="7" t="s">
        <v>223</v>
      </c>
      <c r="C275" s="3">
        <v>150</v>
      </c>
      <c r="D275" s="5"/>
      <c r="E275" s="36">
        <f t="shared" si="7"/>
        <v>0</v>
      </c>
      <c r="F275" s="6"/>
    </row>
    <row r="276" spans="1:6" ht="29.25" thickBot="1" x14ac:dyDescent="0.3">
      <c r="A276" s="25">
        <v>257</v>
      </c>
      <c r="B276" s="7" t="s">
        <v>224</v>
      </c>
      <c r="C276" s="3">
        <v>150</v>
      </c>
      <c r="D276" s="5"/>
      <c r="E276" s="36">
        <f t="shared" si="7"/>
        <v>0</v>
      </c>
      <c r="F276" s="6"/>
    </row>
    <row r="277" spans="1:6" ht="57.75" thickBot="1" x14ac:dyDescent="0.3">
      <c r="A277" s="25">
        <v>258</v>
      </c>
      <c r="B277" s="7" t="s">
        <v>225</v>
      </c>
      <c r="C277" s="3">
        <v>150</v>
      </c>
      <c r="D277" s="5"/>
      <c r="E277" s="36">
        <f t="shared" si="7"/>
        <v>0</v>
      </c>
      <c r="F277" s="6"/>
    </row>
    <row r="278" spans="1:6" ht="29.25" thickBot="1" x14ac:dyDescent="0.3">
      <c r="A278" s="25">
        <v>259</v>
      </c>
      <c r="B278" s="7" t="s">
        <v>226</v>
      </c>
      <c r="C278" s="3">
        <v>150</v>
      </c>
      <c r="D278" s="5"/>
      <c r="E278" s="36">
        <f t="shared" si="7"/>
        <v>0</v>
      </c>
      <c r="F278" s="6"/>
    </row>
    <row r="279" spans="1:6" ht="43.5" thickBot="1" x14ac:dyDescent="0.3">
      <c r="A279" s="25">
        <v>260</v>
      </c>
      <c r="B279" s="7" t="s">
        <v>227</v>
      </c>
      <c r="C279" s="3">
        <v>150</v>
      </c>
      <c r="D279" s="5"/>
      <c r="E279" s="36">
        <f t="shared" si="7"/>
        <v>0</v>
      </c>
      <c r="F279" s="6"/>
    </row>
    <row r="280" spans="1:6" ht="29.25" thickBot="1" x14ac:dyDescent="0.3">
      <c r="A280" s="25">
        <v>261</v>
      </c>
      <c r="B280" s="7" t="s">
        <v>228</v>
      </c>
      <c r="C280" s="3">
        <v>150</v>
      </c>
      <c r="D280" s="5"/>
      <c r="E280" s="36">
        <f t="shared" si="7"/>
        <v>0</v>
      </c>
      <c r="F280" s="6"/>
    </row>
    <row r="281" spans="1:6" ht="43.5" thickBot="1" x14ac:dyDescent="0.3">
      <c r="A281" s="25">
        <v>262</v>
      </c>
      <c r="B281" s="7" t="s">
        <v>229</v>
      </c>
      <c r="C281" s="3">
        <v>150</v>
      </c>
      <c r="D281" s="5"/>
      <c r="E281" s="36">
        <f t="shared" si="7"/>
        <v>0</v>
      </c>
      <c r="F281" s="6"/>
    </row>
    <row r="282" spans="1:6" ht="29.25" thickBot="1" x14ac:dyDescent="0.3">
      <c r="A282" s="25">
        <v>263</v>
      </c>
      <c r="B282" s="7" t="s">
        <v>230</v>
      </c>
      <c r="C282" s="3">
        <v>150</v>
      </c>
      <c r="D282" s="5"/>
      <c r="E282" s="36">
        <f t="shared" si="7"/>
        <v>0</v>
      </c>
      <c r="F282" s="6"/>
    </row>
    <row r="283" spans="1:6" ht="29.25" thickBot="1" x14ac:dyDescent="0.3">
      <c r="A283" s="25">
        <v>264</v>
      </c>
      <c r="B283" s="7" t="s">
        <v>231</v>
      </c>
      <c r="C283" s="3">
        <v>150</v>
      </c>
      <c r="D283" s="5"/>
      <c r="E283" s="36">
        <f t="shared" si="7"/>
        <v>0</v>
      </c>
      <c r="F283" s="6"/>
    </row>
    <row r="284" spans="1:6" ht="29.25" thickBot="1" x14ac:dyDescent="0.3">
      <c r="A284" s="25">
        <v>265</v>
      </c>
      <c r="B284" s="7" t="s">
        <v>232</v>
      </c>
      <c r="C284" s="3">
        <v>150</v>
      </c>
      <c r="D284" s="5"/>
      <c r="E284" s="36">
        <f t="shared" si="7"/>
        <v>0</v>
      </c>
      <c r="F284" s="6"/>
    </row>
    <row r="285" spans="1:6" ht="43.5" thickBot="1" x14ac:dyDescent="0.3">
      <c r="A285" s="25">
        <v>266</v>
      </c>
      <c r="B285" s="7" t="s">
        <v>233</v>
      </c>
      <c r="C285" s="3">
        <v>150</v>
      </c>
      <c r="D285" s="5"/>
      <c r="E285" s="36">
        <f t="shared" si="7"/>
        <v>0</v>
      </c>
      <c r="F285" s="6"/>
    </row>
    <row r="286" spans="1:6" ht="43.5" thickBot="1" x14ac:dyDescent="0.3">
      <c r="A286" s="25">
        <v>267</v>
      </c>
      <c r="B286" s="7" t="s">
        <v>234</v>
      </c>
      <c r="C286" s="3">
        <v>150</v>
      </c>
      <c r="D286" s="5"/>
      <c r="E286" s="36">
        <f t="shared" si="7"/>
        <v>0</v>
      </c>
      <c r="F286" s="6"/>
    </row>
    <row r="287" spans="1:6" ht="43.5" thickBot="1" x14ac:dyDescent="0.3">
      <c r="A287" s="25">
        <v>268</v>
      </c>
      <c r="B287" s="7" t="s">
        <v>235</v>
      </c>
      <c r="C287" s="3">
        <v>150</v>
      </c>
      <c r="D287" s="5"/>
      <c r="E287" s="36">
        <f t="shared" si="7"/>
        <v>0</v>
      </c>
      <c r="F287" s="6"/>
    </row>
    <row r="288" spans="1:6" ht="43.5" thickBot="1" x14ac:dyDescent="0.3">
      <c r="A288" s="25">
        <v>269</v>
      </c>
      <c r="B288" s="7" t="s">
        <v>236</v>
      </c>
      <c r="C288" s="3">
        <v>150</v>
      </c>
      <c r="D288" s="5"/>
      <c r="E288" s="36">
        <f t="shared" si="7"/>
        <v>0</v>
      </c>
      <c r="F288" s="6"/>
    </row>
    <row r="289" spans="1:6" ht="43.5" thickBot="1" x14ac:dyDescent="0.3">
      <c r="A289" s="25">
        <v>270</v>
      </c>
      <c r="B289" s="7" t="s">
        <v>237</v>
      </c>
      <c r="C289" s="3">
        <v>150</v>
      </c>
      <c r="D289" s="5"/>
      <c r="E289" s="36">
        <f t="shared" si="7"/>
        <v>0</v>
      </c>
      <c r="F289" s="6"/>
    </row>
    <row r="290" spans="1:6" ht="43.5" thickBot="1" x14ac:dyDescent="0.3">
      <c r="A290" s="25">
        <v>271</v>
      </c>
      <c r="B290" s="7" t="s">
        <v>238</v>
      </c>
      <c r="C290" s="3">
        <v>150</v>
      </c>
      <c r="D290" s="5"/>
      <c r="E290" s="36">
        <f t="shared" si="7"/>
        <v>0</v>
      </c>
      <c r="F290" s="6"/>
    </row>
    <row r="291" spans="1:6" ht="29.25" thickBot="1" x14ac:dyDescent="0.3">
      <c r="A291" s="25">
        <v>272</v>
      </c>
      <c r="B291" s="7" t="s">
        <v>239</v>
      </c>
      <c r="C291" s="3">
        <v>150</v>
      </c>
      <c r="D291" s="5"/>
      <c r="E291" s="36">
        <f t="shared" si="7"/>
        <v>0</v>
      </c>
      <c r="F291" s="6"/>
    </row>
    <row r="292" spans="1:6" ht="29.25" thickBot="1" x14ac:dyDescent="0.3">
      <c r="A292" s="25">
        <v>273</v>
      </c>
      <c r="B292" s="7" t="s">
        <v>240</v>
      </c>
      <c r="C292" s="3">
        <v>150</v>
      </c>
      <c r="D292" s="5"/>
      <c r="E292" s="36">
        <f t="shared" si="7"/>
        <v>0</v>
      </c>
      <c r="F292" s="6"/>
    </row>
    <row r="293" spans="1:6" ht="43.5" thickBot="1" x14ac:dyDescent="0.3">
      <c r="A293" s="25">
        <v>274</v>
      </c>
      <c r="B293" s="7" t="s">
        <v>241</v>
      </c>
      <c r="C293" s="3">
        <v>150</v>
      </c>
      <c r="D293" s="5"/>
      <c r="E293" s="36">
        <f t="shared" si="7"/>
        <v>0</v>
      </c>
      <c r="F293" s="6"/>
    </row>
    <row r="294" spans="1:6" ht="43.5" thickBot="1" x14ac:dyDescent="0.3">
      <c r="A294" s="25">
        <v>275</v>
      </c>
      <c r="B294" s="7" t="s">
        <v>242</v>
      </c>
      <c r="C294" s="3">
        <v>150</v>
      </c>
      <c r="D294" s="5"/>
      <c r="E294" s="36">
        <f t="shared" si="7"/>
        <v>0</v>
      </c>
      <c r="F294" s="6"/>
    </row>
    <row r="295" spans="1:6" ht="29.25" thickBot="1" x14ac:dyDescent="0.3">
      <c r="A295" s="25">
        <v>276</v>
      </c>
      <c r="B295" s="7" t="s">
        <v>243</v>
      </c>
      <c r="C295" s="3">
        <v>150</v>
      </c>
      <c r="D295" s="5"/>
      <c r="E295" s="36">
        <f t="shared" si="7"/>
        <v>0</v>
      </c>
      <c r="F295" s="6"/>
    </row>
    <row r="296" spans="1:6" ht="43.5" thickBot="1" x14ac:dyDescent="0.3">
      <c r="A296" s="25">
        <v>277</v>
      </c>
      <c r="B296" s="7" t="s">
        <v>244</v>
      </c>
      <c r="C296" s="3">
        <v>150</v>
      </c>
      <c r="D296" s="5"/>
      <c r="E296" s="36">
        <f t="shared" si="7"/>
        <v>0</v>
      </c>
      <c r="F296" s="6"/>
    </row>
    <row r="297" spans="1:6" ht="43.5" thickBot="1" x14ac:dyDescent="0.3">
      <c r="A297" s="25">
        <v>278</v>
      </c>
      <c r="B297" s="7" t="s">
        <v>245</v>
      </c>
      <c r="C297" s="3">
        <v>150</v>
      </c>
      <c r="D297" s="5"/>
      <c r="E297" s="36">
        <f t="shared" si="7"/>
        <v>0</v>
      </c>
      <c r="F297" s="6"/>
    </row>
    <row r="298" spans="1:6" ht="29.25" thickBot="1" x14ac:dyDescent="0.3">
      <c r="A298" s="25">
        <v>279</v>
      </c>
      <c r="B298" s="7" t="s">
        <v>246</v>
      </c>
      <c r="C298" s="3">
        <v>150</v>
      </c>
      <c r="D298" s="5"/>
      <c r="E298" s="36">
        <f t="shared" si="7"/>
        <v>0</v>
      </c>
      <c r="F298" s="6"/>
    </row>
    <row r="299" spans="1:6" ht="43.5" thickBot="1" x14ac:dyDescent="0.3">
      <c r="A299" s="25">
        <v>280</v>
      </c>
      <c r="B299" s="7" t="s">
        <v>247</v>
      </c>
      <c r="C299" s="3">
        <v>150</v>
      </c>
      <c r="D299" s="5"/>
      <c r="E299" s="36">
        <f t="shared" si="7"/>
        <v>0</v>
      </c>
      <c r="F299" s="6"/>
    </row>
    <row r="300" spans="1:6" ht="43.5" thickBot="1" x14ac:dyDescent="0.3">
      <c r="A300" s="25">
        <v>281</v>
      </c>
      <c r="B300" s="7" t="s">
        <v>248</v>
      </c>
      <c r="C300" s="3">
        <v>150</v>
      </c>
      <c r="D300" s="5"/>
      <c r="E300" s="36">
        <f t="shared" si="7"/>
        <v>0</v>
      </c>
      <c r="F300" s="6"/>
    </row>
    <row r="301" spans="1:6" ht="43.5" thickBot="1" x14ac:dyDescent="0.3">
      <c r="A301" s="25">
        <v>282</v>
      </c>
      <c r="B301" s="7" t="s">
        <v>249</v>
      </c>
      <c r="C301" s="3">
        <v>150</v>
      </c>
      <c r="D301" s="5"/>
      <c r="E301" s="36">
        <f t="shared" si="7"/>
        <v>0</v>
      </c>
      <c r="F301" s="6"/>
    </row>
    <row r="302" spans="1:6" ht="43.5" thickBot="1" x14ac:dyDescent="0.3">
      <c r="A302" s="25">
        <v>283</v>
      </c>
      <c r="B302" s="7" t="s">
        <v>250</v>
      </c>
      <c r="C302" s="3">
        <v>150</v>
      </c>
      <c r="D302" s="5"/>
      <c r="E302" s="36">
        <f t="shared" si="7"/>
        <v>0</v>
      </c>
      <c r="F302" s="6"/>
    </row>
    <row r="303" spans="1:6" ht="43.5" thickBot="1" x14ac:dyDescent="0.3">
      <c r="A303" s="25">
        <v>284</v>
      </c>
      <c r="B303" s="7" t="s">
        <v>251</v>
      </c>
      <c r="C303" s="3">
        <v>150</v>
      </c>
      <c r="D303" s="5"/>
      <c r="E303" s="36">
        <f t="shared" si="7"/>
        <v>0</v>
      </c>
      <c r="F303" s="6"/>
    </row>
    <row r="304" spans="1:6" ht="43.5" thickBot="1" x14ac:dyDescent="0.3">
      <c r="A304" s="25">
        <v>285</v>
      </c>
      <c r="B304" s="7" t="s">
        <v>252</v>
      </c>
      <c r="C304" s="3">
        <v>150</v>
      </c>
      <c r="D304" s="5"/>
      <c r="E304" s="36">
        <f t="shared" si="7"/>
        <v>0</v>
      </c>
      <c r="F304" s="6"/>
    </row>
    <row r="305" spans="1:6" ht="43.5" thickBot="1" x14ac:dyDescent="0.3">
      <c r="A305" s="25">
        <v>286</v>
      </c>
      <c r="B305" s="7" t="s">
        <v>253</v>
      </c>
      <c r="C305" s="3">
        <v>150</v>
      </c>
      <c r="D305" s="5"/>
      <c r="E305" s="36">
        <f t="shared" si="7"/>
        <v>0</v>
      </c>
      <c r="F305" s="6"/>
    </row>
    <row r="306" spans="1:6" ht="57.75" thickBot="1" x14ac:dyDescent="0.3">
      <c r="A306" s="25">
        <v>287</v>
      </c>
      <c r="B306" s="7" t="s">
        <v>254</v>
      </c>
      <c r="C306" s="3">
        <v>150</v>
      </c>
      <c r="D306" s="5"/>
      <c r="E306" s="36">
        <f t="shared" si="7"/>
        <v>0</v>
      </c>
      <c r="F306" s="6"/>
    </row>
    <row r="307" spans="1:6" ht="43.5" thickBot="1" x14ac:dyDescent="0.3">
      <c r="A307" s="25">
        <v>288</v>
      </c>
      <c r="B307" s="7" t="s">
        <v>255</v>
      </c>
      <c r="C307" s="3">
        <v>150</v>
      </c>
      <c r="D307" s="5"/>
      <c r="E307" s="36">
        <f t="shared" si="7"/>
        <v>0</v>
      </c>
      <c r="F307" s="6"/>
    </row>
    <row r="308" spans="1:6" ht="29.25" thickBot="1" x14ac:dyDescent="0.3">
      <c r="A308" s="25">
        <v>289</v>
      </c>
      <c r="B308" s="7" t="s">
        <v>256</v>
      </c>
      <c r="C308" s="3">
        <v>150</v>
      </c>
      <c r="D308" s="5"/>
      <c r="E308" s="36">
        <f t="shared" si="7"/>
        <v>0</v>
      </c>
      <c r="F308" s="6"/>
    </row>
    <row r="309" spans="1:6" ht="43.5" thickBot="1" x14ac:dyDescent="0.3">
      <c r="A309" s="25">
        <v>290</v>
      </c>
      <c r="B309" s="7" t="s">
        <v>257</v>
      </c>
      <c r="C309" s="3">
        <v>150</v>
      </c>
      <c r="D309" s="5"/>
      <c r="E309" s="36">
        <f t="shared" si="7"/>
        <v>0</v>
      </c>
      <c r="F309" s="6"/>
    </row>
    <row r="310" spans="1:6" ht="43.5" thickBot="1" x14ac:dyDescent="0.3">
      <c r="A310" s="25">
        <v>291</v>
      </c>
      <c r="B310" s="7" t="s">
        <v>258</v>
      </c>
      <c r="C310" s="3">
        <v>150</v>
      </c>
      <c r="D310" s="5"/>
      <c r="E310" s="36">
        <f t="shared" si="7"/>
        <v>0</v>
      </c>
      <c r="F310" s="6"/>
    </row>
    <row r="311" spans="1:6" ht="15.75" thickBot="1" x14ac:dyDescent="0.3">
      <c r="A311" s="25">
        <v>292</v>
      </c>
      <c r="B311" s="7" t="s">
        <v>259</v>
      </c>
      <c r="C311" s="3">
        <v>150</v>
      </c>
      <c r="D311" s="5"/>
      <c r="E311" s="36">
        <f t="shared" si="7"/>
        <v>0</v>
      </c>
      <c r="F311" s="6"/>
    </row>
    <row r="312" spans="1:6" ht="29.25" thickBot="1" x14ac:dyDescent="0.3">
      <c r="A312" s="25">
        <v>293</v>
      </c>
      <c r="B312" s="7" t="s">
        <v>260</v>
      </c>
      <c r="C312" s="3">
        <v>150</v>
      </c>
      <c r="D312" s="5"/>
      <c r="E312" s="36">
        <f t="shared" si="7"/>
        <v>0</v>
      </c>
      <c r="F312" s="6"/>
    </row>
    <row r="313" spans="1:6" ht="43.5" thickBot="1" x14ac:dyDescent="0.3">
      <c r="A313" s="25">
        <v>294</v>
      </c>
      <c r="B313" s="7" t="s">
        <v>261</v>
      </c>
      <c r="C313" s="3">
        <v>150</v>
      </c>
      <c r="D313" s="5"/>
      <c r="E313" s="36">
        <f t="shared" si="7"/>
        <v>0</v>
      </c>
      <c r="F313" s="6"/>
    </row>
    <row r="314" spans="1:6" ht="29.25" thickBot="1" x14ac:dyDescent="0.3">
      <c r="A314" s="25">
        <v>295</v>
      </c>
      <c r="B314" s="7" t="s">
        <v>262</v>
      </c>
      <c r="C314" s="3">
        <v>150</v>
      </c>
      <c r="D314" s="5"/>
      <c r="E314" s="36">
        <f t="shared" si="7"/>
        <v>0</v>
      </c>
      <c r="F314" s="6"/>
    </row>
    <row r="315" spans="1:6" ht="43.5" thickBot="1" x14ac:dyDescent="0.3">
      <c r="A315" s="25">
        <v>296</v>
      </c>
      <c r="B315" s="7" t="s">
        <v>263</v>
      </c>
      <c r="C315" s="3">
        <v>150</v>
      </c>
      <c r="D315" s="5"/>
      <c r="E315" s="36">
        <f t="shared" ref="E315:E324" si="8">C315*D315</f>
        <v>0</v>
      </c>
      <c r="F315" s="6"/>
    </row>
    <row r="316" spans="1:6" ht="29.25" thickBot="1" x14ac:dyDescent="0.3">
      <c r="A316" s="25">
        <v>297</v>
      </c>
      <c r="B316" s="7" t="s">
        <v>39</v>
      </c>
      <c r="C316" s="3">
        <v>150</v>
      </c>
      <c r="D316" s="5"/>
      <c r="E316" s="36">
        <f t="shared" si="8"/>
        <v>0</v>
      </c>
      <c r="F316" s="6"/>
    </row>
    <row r="317" spans="1:6" ht="29.25" thickBot="1" x14ac:dyDescent="0.3">
      <c r="A317" s="25">
        <v>298</v>
      </c>
      <c r="B317" s="7" t="s">
        <v>264</v>
      </c>
      <c r="C317" s="3">
        <v>150</v>
      </c>
      <c r="D317" s="5"/>
      <c r="E317" s="36">
        <f t="shared" si="8"/>
        <v>0</v>
      </c>
      <c r="F317" s="6"/>
    </row>
    <row r="318" spans="1:6" ht="15.75" thickBot="1" x14ac:dyDescent="0.3">
      <c r="A318" s="25">
        <v>299</v>
      </c>
      <c r="B318" s="7" t="s">
        <v>265</v>
      </c>
      <c r="C318" s="3">
        <v>150</v>
      </c>
      <c r="D318" s="5"/>
      <c r="E318" s="36">
        <f t="shared" si="8"/>
        <v>0</v>
      </c>
      <c r="F318" s="6"/>
    </row>
    <row r="319" spans="1:6" ht="29.25" thickBot="1" x14ac:dyDescent="0.3">
      <c r="A319" s="25">
        <v>300</v>
      </c>
      <c r="B319" s="7" t="s">
        <v>266</v>
      </c>
      <c r="C319" s="3">
        <v>150</v>
      </c>
      <c r="D319" s="5"/>
      <c r="E319" s="36">
        <f t="shared" si="8"/>
        <v>0</v>
      </c>
      <c r="F319" s="6"/>
    </row>
    <row r="320" spans="1:6" ht="29.25" thickBot="1" x14ac:dyDescent="0.3">
      <c r="A320" s="25">
        <v>301</v>
      </c>
      <c r="B320" s="7" t="s">
        <v>267</v>
      </c>
      <c r="C320" s="3">
        <v>150</v>
      </c>
      <c r="D320" s="5"/>
      <c r="E320" s="36">
        <f t="shared" si="8"/>
        <v>0</v>
      </c>
      <c r="F320" s="6"/>
    </row>
    <row r="321" spans="1:6" ht="43.5" thickBot="1" x14ac:dyDescent="0.3">
      <c r="A321" s="25">
        <v>302</v>
      </c>
      <c r="B321" s="7" t="s">
        <v>268</v>
      </c>
      <c r="C321" s="3">
        <v>150</v>
      </c>
      <c r="D321" s="5"/>
      <c r="E321" s="36">
        <f t="shared" si="8"/>
        <v>0</v>
      </c>
      <c r="F321" s="6"/>
    </row>
    <row r="322" spans="1:6" ht="43.5" thickBot="1" x14ac:dyDescent="0.3">
      <c r="A322" s="25">
        <v>303</v>
      </c>
      <c r="B322" s="7" t="s">
        <v>270</v>
      </c>
      <c r="C322" s="3">
        <v>150</v>
      </c>
      <c r="D322" s="5"/>
      <c r="E322" s="36">
        <f t="shared" si="8"/>
        <v>0</v>
      </c>
      <c r="F322" s="6"/>
    </row>
    <row r="323" spans="1:6" ht="57.75" thickBot="1" x14ac:dyDescent="0.3">
      <c r="A323" s="25">
        <v>304</v>
      </c>
      <c r="B323" s="7" t="s">
        <v>269</v>
      </c>
      <c r="C323" s="3">
        <v>150</v>
      </c>
      <c r="D323" s="5"/>
      <c r="E323" s="36">
        <f t="shared" si="8"/>
        <v>0</v>
      </c>
      <c r="F323" s="6"/>
    </row>
    <row r="324" spans="1:6" ht="29.25" thickBot="1" x14ac:dyDescent="0.3">
      <c r="A324" s="25">
        <v>305</v>
      </c>
      <c r="B324" s="7" t="s">
        <v>40</v>
      </c>
      <c r="C324" s="3">
        <v>150</v>
      </c>
      <c r="D324" s="5"/>
      <c r="E324" s="36">
        <f t="shared" si="8"/>
        <v>0</v>
      </c>
      <c r="F324" s="6"/>
    </row>
    <row r="325" spans="1:6" ht="29.25" thickBot="1" x14ac:dyDescent="0.3">
      <c r="A325" s="25">
        <v>306</v>
      </c>
      <c r="B325" s="7" t="s">
        <v>271</v>
      </c>
      <c r="C325" s="3">
        <v>150</v>
      </c>
      <c r="D325" s="5"/>
      <c r="E325" s="36">
        <f t="shared" ref="E325:E330" si="9">C325*D325</f>
        <v>0</v>
      </c>
      <c r="F325" s="6"/>
    </row>
    <row r="326" spans="1:6" ht="29.25" thickBot="1" x14ac:dyDescent="0.3">
      <c r="A326" s="25">
        <v>307</v>
      </c>
      <c r="B326" s="7" t="s">
        <v>272</v>
      </c>
      <c r="C326" s="3">
        <v>150</v>
      </c>
      <c r="D326" s="5"/>
      <c r="E326" s="36">
        <f t="shared" si="9"/>
        <v>0</v>
      </c>
      <c r="F326" s="6"/>
    </row>
    <row r="327" spans="1:6" ht="29.25" thickBot="1" x14ac:dyDescent="0.3">
      <c r="A327" s="25">
        <v>308</v>
      </c>
      <c r="B327" s="7" t="s">
        <v>273</v>
      </c>
      <c r="C327" s="3">
        <v>150</v>
      </c>
      <c r="D327" s="5"/>
      <c r="E327" s="36">
        <f t="shared" si="9"/>
        <v>0</v>
      </c>
      <c r="F327" s="6"/>
    </row>
    <row r="328" spans="1:6" ht="29.25" thickBot="1" x14ac:dyDescent="0.3">
      <c r="A328" s="25">
        <v>309</v>
      </c>
      <c r="B328" s="7" t="s">
        <v>294</v>
      </c>
      <c r="C328" s="3">
        <v>150</v>
      </c>
      <c r="D328" s="5"/>
      <c r="E328" s="36">
        <f t="shared" si="9"/>
        <v>0</v>
      </c>
      <c r="F328" s="6"/>
    </row>
    <row r="329" spans="1:6" ht="29.25" thickBot="1" x14ac:dyDescent="0.3">
      <c r="A329" s="25">
        <v>310</v>
      </c>
      <c r="B329" s="7" t="s">
        <v>274</v>
      </c>
      <c r="C329" s="3">
        <v>150</v>
      </c>
      <c r="D329" s="5"/>
      <c r="E329" s="36">
        <f t="shared" si="9"/>
        <v>0</v>
      </c>
      <c r="F329" s="6"/>
    </row>
    <row r="330" spans="1:6" ht="29.25" thickBot="1" x14ac:dyDescent="0.3">
      <c r="A330" s="25">
        <v>311</v>
      </c>
      <c r="B330" s="7" t="s">
        <v>322</v>
      </c>
      <c r="C330" s="3">
        <v>550</v>
      </c>
      <c r="D330" s="5"/>
      <c r="E330" s="36">
        <f t="shared" si="9"/>
        <v>0</v>
      </c>
      <c r="F330" s="6"/>
    </row>
    <row r="331" spans="1:6" ht="29.65" customHeight="1" thickBot="1" x14ac:dyDescent="0.3">
      <c r="A331" s="26"/>
      <c r="B331" s="11" t="s">
        <v>10</v>
      </c>
      <c r="C331" s="28"/>
      <c r="D331" s="29">
        <f>SUM(D167:D329)</f>
        <v>0</v>
      </c>
      <c r="E331" s="37">
        <f>SUM(E167:E330)</f>
        <v>0</v>
      </c>
      <c r="F331" s="6"/>
    </row>
    <row r="332" spans="1:6" ht="21" thickBot="1" x14ac:dyDescent="0.35">
      <c r="A332" s="19"/>
      <c r="B332" s="20" t="s">
        <v>305</v>
      </c>
      <c r="C332" s="21"/>
      <c r="D332" s="30">
        <f>D331+D165+D124</f>
        <v>0</v>
      </c>
      <c r="E332" s="38">
        <f>E331+E165+E124</f>
        <v>0</v>
      </c>
      <c r="F332" s="6"/>
    </row>
    <row r="334" spans="1:6" ht="18.75" x14ac:dyDescent="0.3">
      <c r="B334" s="40" t="s">
        <v>330</v>
      </c>
      <c r="C334" s="40" t="s">
        <v>331</v>
      </c>
      <c r="D334" s="40"/>
      <c r="E334" s="40"/>
    </row>
    <row r="335" spans="1:6" ht="18.75" x14ac:dyDescent="0.3">
      <c r="B335" s="40" t="s">
        <v>332</v>
      </c>
      <c r="C335" s="40"/>
      <c r="D335" s="40"/>
      <c r="E335" s="40"/>
    </row>
  </sheetData>
  <sortState xmlns:xlrd2="http://schemas.microsoft.com/office/spreadsheetml/2017/richdata2" ref="B224:E262">
    <sortCondition ref="B224"/>
  </sortState>
  <mergeCells count="14">
    <mergeCell ref="A9:E9"/>
    <mergeCell ref="A10:E10"/>
    <mergeCell ref="A12:E12"/>
    <mergeCell ref="A13:E13"/>
    <mergeCell ref="A14:E14"/>
    <mergeCell ref="A11:E11"/>
    <mergeCell ref="A8:E8"/>
    <mergeCell ref="A1:E1"/>
    <mergeCell ref="A2:E2"/>
    <mergeCell ref="A3:E3"/>
    <mergeCell ref="A4:E4"/>
    <mergeCell ref="A5:E5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41D87-252F-4DD1-8698-E5AF6A4882DD}">
  <dimension ref="A1:F334"/>
  <sheetViews>
    <sheetView topLeftCell="A163" zoomScale="85" zoomScaleNormal="85" workbookViewId="0">
      <selection activeCell="H172" sqref="H172"/>
    </sheetView>
  </sheetViews>
  <sheetFormatPr defaultColWidth="8.85546875" defaultRowHeight="15" x14ac:dyDescent="0.25"/>
  <cols>
    <col min="1" max="1" width="5.5703125" customWidth="1"/>
    <col min="2" max="2" width="45" customWidth="1"/>
    <col min="3" max="3" width="10" customWidth="1"/>
    <col min="4" max="4" width="12.5703125" customWidth="1"/>
    <col min="5" max="5" width="14" customWidth="1"/>
  </cols>
  <sheetData>
    <row r="1" spans="1:6" ht="60" customHeight="1" thickBot="1" x14ac:dyDescent="0.35">
      <c r="A1" s="187" t="s">
        <v>316</v>
      </c>
      <c r="B1" s="188"/>
      <c r="C1" s="188"/>
      <c r="D1" s="188"/>
      <c r="E1" s="189"/>
    </row>
    <row r="2" spans="1:6" ht="16.5" thickBot="1" x14ac:dyDescent="0.3">
      <c r="A2" s="190" t="s">
        <v>0</v>
      </c>
      <c r="B2" s="191"/>
      <c r="C2" s="191"/>
      <c r="D2" s="191"/>
      <c r="E2" s="192"/>
    </row>
    <row r="3" spans="1:6" ht="36" customHeight="1" thickBot="1" x14ac:dyDescent="0.3">
      <c r="A3" s="193" t="s">
        <v>314</v>
      </c>
      <c r="B3" s="194"/>
      <c r="C3" s="194"/>
      <c r="D3" s="194"/>
      <c r="E3" s="195"/>
    </row>
    <row r="4" spans="1:6" ht="16.5" customHeight="1" thickBot="1" x14ac:dyDescent="0.3">
      <c r="A4" s="193" t="s">
        <v>1</v>
      </c>
      <c r="B4" s="194"/>
      <c r="C4" s="194"/>
      <c r="D4" s="194"/>
      <c r="E4" s="195"/>
    </row>
    <row r="5" spans="1:6" ht="25.5" customHeight="1" thickBot="1" x14ac:dyDescent="0.35">
      <c r="A5" s="187" t="s">
        <v>319</v>
      </c>
      <c r="B5" s="188"/>
      <c r="C5" s="188"/>
      <c r="D5" s="188"/>
      <c r="E5" s="189"/>
    </row>
    <row r="6" spans="1:6" ht="31.5" customHeight="1" thickBot="1" x14ac:dyDescent="0.3">
      <c r="A6" s="196" t="s">
        <v>317</v>
      </c>
      <c r="B6" s="197"/>
      <c r="C6" s="197"/>
      <c r="D6" s="197"/>
      <c r="E6" s="198"/>
    </row>
    <row r="7" spans="1:6" ht="26.25" customHeight="1" thickBot="1" x14ac:dyDescent="0.3">
      <c r="A7" s="199" t="s">
        <v>2</v>
      </c>
      <c r="B7" s="200"/>
      <c r="C7" s="200"/>
      <c r="D7" s="200"/>
      <c r="E7" s="201"/>
    </row>
    <row r="8" spans="1:6" ht="18.75" thickBot="1" x14ac:dyDescent="0.3">
      <c r="A8" s="184" t="s">
        <v>3</v>
      </c>
      <c r="B8" s="185"/>
      <c r="C8" s="185"/>
      <c r="D8" s="185"/>
      <c r="E8" s="186"/>
    </row>
    <row r="9" spans="1:6" ht="76.5" customHeight="1" thickBot="1" x14ac:dyDescent="0.3">
      <c r="A9" s="202" t="s">
        <v>320</v>
      </c>
      <c r="B9" s="203"/>
      <c r="C9" s="203"/>
      <c r="D9" s="203"/>
      <c r="E9" s="204"/>
    </row>
    <row r="10" spans="1:6" ht="41.45" customHeight="1" thickBot="1" x14ac:dyDescent="0.3">
      <c r="A10" s="211" t="s">
        <v>329</v>
      </c>
      <c r="B10" s="212"/>
      <c r="C10" s="212"/>
      <c r="D10" s="212"/>
      <c r="E10" s="213"/>
    </row>
    <row r="11" spans="1:6" ht="41.25" customHeight="1" thickBot="1" x14ac:dyDescent="0.3">
      <c r="A11" s="214" t="s">
        <v>324</v>
      </c>
      <c r="B11" s="215"/>
      <c r="C11" s="215"/>
      <c r="D11" s="215"/>
      <c r="E11" s="216"/>
    </row>
    <row r="12" spans="1:6" ht="85.5" customHeight="1" thickBot="1" x14ac:dyDescent="0.3">
      <c r="A12" s="202" t="s">
        <v>321</v>
      </c>
      <c r="B12" s="203"/>
      <c r="C12" s="203"/>
      <c r="D12" s="203"/>
      <c r="E12" s="204"/>
    </row>
    <row r="13" spans="1:6" ht="48" customHeight="1" thickBot="1" x14ac:dyDescent="0.3">
      <c r="A13" s="202" t="s">
        <v>315</v>
      </c>
      <c r="B13" s="203"/>
      <c r="C13" s="203"/>
      <c r="D13" s="203"/>
      <c r="E13" s="204"/>
    </row>
    <row r="14" spans="1:6" ht="48.75" thickBot="1" x14ac:dyDescent="0.3">
      <c r="A14" s="14" t="s">
        <v>4</v>
      </c>
      <c r="B14" s="15" t="s">
        <v>306</v>
      </c>
      <c r="C14" s="16" t="s">
        <v>307</v>
      </c>
      <c r="D14" s="17" t="s">
        <v>41</v>
      </c>
      <c r="E14" s="32" t="s">
        <v>5</v>
      </c>
      <c r="F14" s="39" t="s">
        <v>323</v>
      </c>
    </row>
    <row r="15" spans="1:6" ht="30.6" customHeight="1" thickBot="1" x14ac:dyDescent="0.3">
      <c r="A15" s="18">
        <v>1</v>
      </c>
      <c r="B15" s="7" t="s">
        <v>6</v>
      </c>
      <c r="C15" s="1">
        <v>40</v>
      </c>
      <c r="D15" s="5"/>
      <c r="E15" s="33">
        <f>C15*54*D15</f>
        <v>0</v>
      </c>
      <c r="F15" s="6"/>
    </row>
    <row r="16" spans="1:6" ht="33.6" customHeight="1" thickBot="1" x14ac:dyDescent="0.3">
      <c r="A16" s="18">
        <v>2</v>
      </c>
      <c r="B16" s="7" t="s">
        <v>44</v>
      </c>
      <c r="C16" s="1">
        <v>40</v>
      </c>
      <c r="D16" s="5"/>
      <c r="E16" s="33">
        <f t="shared" ref="E16:E81" si="0">C16*54*D16</f>
        <v>0</v>
      </c>
      <c r="F16" s="6"/>
    </row>
    <row r="17" spans="1:6" ht="33.6" customHeight="1" thickBot="1" x14ac:dyDescent="0.3">
      <c r="A17" s="18">
        <v>3</v>
      </c>
      <c r="B17" s="7" t="s">
        <v>335</v>
      </c>
      <c r="C17" s="1">
        <v>40</v>
      </c>
      <c r="D17" s="5"/>
      <c r="E17" s="33">
        <f t="shared" si="0"/>
        <v>0</v>
      </c>
      <c r="F17" s="6"/>
    </row>
    <row r="18" spans="1:6" ht="31.15" customHeight="1" thickBot="1" x14ac:dyDescent="0.3">
      <c r="A18" s="18">
        <v>4</v>
      </c>
      <c r="B18" s="7" t="s">
        <v>45</v>
      </c>
      <c r="C18" s="1">
        <v>40</v>
      </c>
      <c r="D18" s="5"/>
      <c r="E18" s="33">
        <f t="shared" si="0"/>
        <v>0</v>
      </c>
      <c r="F18" s="6"/>
    </row>
    <row r="19" spans="1:6" ht="31.9" customHeight="1" thickBot="1" x14ac:dyDescent="0.3">
      <c r="A19" s="18">
        <v>5</v>
      </c>
      <c r="B19" s="7" t="s">
        <v>46</v>
      </c>
      <c r="C19" s="1">
        <v>40</v>
      </c>
      <c r="D19" s="5"/>
      <c r="E19" s="33">
        <f t="shared" si="0"/>
        <v>0</v>
      </c>
      <c r="F19" s="6"/>
    </row>
    <row r="20" spans="1:6" ht="32.450000000000003" customHeight="1" thickBot="1" x14ac:dyDescent="0.3">
      <c r="A20" s="18">
        <v>6</v>
      </c>
      <c r="B20" s="7" t="s">
        <v>47</v>
      </c>
      <c r="C20" s="1">
        <v>40</v>
      </c>
      <c r="D20" s="5"/>
      <c r="E20" s="33">
        <f t="shared" si="0"/>
        <v>0</v>
      </c>
      <c r="F20" s="6"/>
    </row>
    <row r="21" spans="1:6" ht="31.15" customHeight="1" thickBot="1" x14ac:dyDescent="0.3">
      <c r="A21" s="18">
        <v>7</v>
      </c>
      <c r="B21" s="7" t="s">
        <v>48</v>
      </c>
      <c r="C21" s="1">
        <v>40</v>
      </c>
      <c r="D21" s="5"/>
      <c r="E21" s="33">
        <f t="shared" si="0"/>
        <v>0</v>
      </c>
      <c r="F21" s="6"/>
    </row>
    <row r="22" spans="1:6" ht="33.6" customHeight="1" thickBot="1" x14ac:dyDescent="0.3">
      <c r="A22" s="18">
        <v>8</v>
      </c>
      <c r="B22" s="7" t="s">
        <v>49</v>
      </c>
      <c r="C22" s="1">
        <v>40</v>
      </c>
      <c r="D22" s="5"/>
      <c r="E22" s="33">
        <f t="shared" si="0"/>
        <v>0</v>
      </c>
      <c r="F22" s="6"/>
    </row>
    <row r="23" spans="1:6" ht="33" customHeight="1" thickBot="1" x14ac:dyDescent="0.3">
      <c r="A23" s="18">
        <v>9</v>
      </c>
      <c r="B23" s="7" t="s">
        <v>301</v>
      </c>
      <c r="C23" s="1">
        <v>40</v>
      </c>
      <c r="D23" s="5"/>
      <c r="E23" s="33">
        <f t="shared" si="0"/>
        <v>0</v>
      </c>
      <c r="F23" s="6"/>
    </row>
    <row r="24" spans="1:6" ht="31.9" customHeight="1" thickBot="1" x14ac:dyDescent="0.3">
      <c r="A24" s="18">
        <v>10</v>
      </c>
      <c r="B24" s="7" t="s">
        <v>51</v>
      </c>
      <c r="C24" s="1">
        <v>40</v>
      </c>
      <c r="D24" s="5"/>
      <c r="E24" s="33">
        <f t="shared" si="0"/>
        <v>0</v>
      </c>
      <c r="F24" s="6"/>
    </row>
    <row r="25" spans="1:6" ht="33" customHeight="1" thickBot="1" x14ac:dyDescent="0.3">
      <c r="A25" s="18">
        <v>11</v>
      </c>
      <c r="B25" s="7" t="s">
        <v>308</v>
      </c>
      <c r="C25" s="1">
        <v>40</v>
      </c>
      <c r="D25" s="5"/>
      <c r="E25" s="33">
        <f t="shared" si="0"/>
        <v>0</v>
      </c>
      <c r="F25" s="6"/>
    </row>
    <row r="26" spans="1:6" ht="32.450000000000003" customHeight="1" thickBot="1" x14ac:dyDescent="0.3">
      <c r="A26" s="18">
        <v>12</v>
      </c>
      <c r="B26" s="7" t="s">
        <v>140</v>
      </c>
      <c r="C26" s="1">
        <v>40</v>
      </c>
      <c r="D26" s="5"/>
      <c r="E26" s="33">
        <f t="shared" si="0"/>
        <v>0</v>
      </c>
      <c r="F26" s="6"/>
    </row>
    <row r="27" spans="1:6" ht="34.9" customHeight="1" thickBot="1" x14ac:dyDescent="0.3">
      <c r="A27" s="18">
        <v>13</v>
      </c>
      <c r="B27" s="7" t="s">
        <v>141</v>
      </c>
      <c r="C27" s="1">
        <v>40</v>
      </c>
      <c r="D27" s="5"/>
      <c r="E27" s="33">
        <f t="shared" si="0"/>
        <v>0</v>
      </c>
      <c r="F27" s="6"/>
    </row>
    <row r="28" spans="1:6" ht="33" customHeight="1" thickBot="1" x14ac:dyDescent="0.3">
      <c r="A28" s="18">
        <v>14</v>
      </c>
      <c r="B28" s="7" t="s">
        <v>334</v>
      </c>
      <c r="C28" s="1">
        <v>40</v>
      </c>
      <c r="D28" s="5"/>
      <c r="E28" s="33">
        <f t="shared" si="0"/>
        <v>0</v>
      </c>
      <c r="F28" s="6"/>
    </row>
    <row r="29" spans="1:6" ht="34.15" customHeight="1" thickBot="1" x14ac:dyDescent="0.3">
      <c r="A29" s="18">
        <v>15</v>
      </c>
      <c r="B29" s="7" t="s">
        <v>52</v>
      </c>
      <c r="C29" s="1">
        <v>40</v>
      </c>
      <c r="D29" s="5"/>
      <c r="E29" s="33">
        <f t="shared" si="0"/>
        <v>0</v>
      </c>
      <c r="F29" s="6"/>
    </row>
    <row r="30" spans="1:6" ht="31.9" customHeight="1" thickBot="1" x14ac:dyDescent="0.3">
      <c r="A30" s="18">
        <v>16</v>
      </c>
      <c r="B30" s="7" t="s">
        <v>53</v>
      </c>
      <c r="C30" s="1">
        <v>40</v>
      </c>
      <c r="D30" s="5"/>
      <c r="E30" s="33">
        <f t="shared" si="0"/>
        <v>0</v>
      </c>
      <c r="F30" s="6"/>
    </row>
    <row r="31" spans="1:6" ht="33" customHeight="1" thickBot="1" x14ac:dyDescent="0.3">
      <c r="A31" s="18">
        <v>17</v>
      </c>
      <c r="B31" s="7" t="s">
        <v>54</v>
      </c>
      <c r="C31" s="1">
        <v>40</v>
      </c>
      <c r="D31" s="5"/>
      <c r="E31" s="33">
        <f t="shared" si="0"/>
        <v>0</v>
      </c>
      <c r="F31" s="6"/>
    </row>
    <row r="32" spans="1:6" ht="32.450000000000003" customHeight="1" thickBot="1" x14ac:dyDescent="0.3">
      <c r="A32" s="18">
        <v>18</v>
      </c>
      <c r="B32" s="7" t="s">
        <v>55</v>
      </c>
      <c r="C32" s="1">
        <v>40</v>
      </c>
      <c r="D32" s="5"/>
      <c r="E32" s="33">
        <f t="shared" si="0"/>
        <v>0</v>
      </c>
      <c r="F32" s="6"/>
    </row>
    <row r="33" spans="1:6" ht="37.15" customHeight="1" thickBot="1" x14ac:dyDescent="0.3">
      <c r="A33" s="18">
        <v>19</v>
      </c>
      <c r="B33" s="7" t="s">
        <v>58</v>
      </c>
      <c r="C33" s="1">
        <v>40</v>
      </c>
      <c r="D33" s="5"/>
      <c r="E33" s="33">
        <f t="shared" si="0"/>
        <v>0</v>
      </c>
      <c r="F33" s="6"/>
    </row>
    <row r="34" spans="1:6" ht="34.9" customHeight="1" thickBot="1" x14ac:dyDescent="0.3">
      <c r="A34" s="18">
        <v>20</v>
      </c>
      <c r="B34" s="7" t="s">
        <v>59</v>
      </c>
      <c r="C34" s="1">
        <v>40</v>
      </c>
      <c r="D34" s="5"/>
      <c r="E34" s="33">
        <f t="shared" si="0"/>
        <v>0</v>
      </c>
      <c r="F34" s="6"/>
    </row>
    <row r="35" spans="1:6" ht="43.5" thickBot="1" x14ac:dyDescent="0.3">
      <c r="A35" s="18">
        <v>21</v>
      </c>
      <c r="B35" s="7" t="s">
        <v>56</v>
      </c>
      <c r="C35" s="1">
        <v>40</v>
      </c>
      <c r="D35" s="5"/>
      <c r="E35" s="33">
        <f t="shared" si="0"/>
        <v>0</v>
      </c>
      <c r="F35" s="6"/>
    </row>
    <row r="36" spans="1:6" ht="34.9" customHeight="1" thickBot="1" x14ac:dyDescent="0.3">
      <c r="A36" s="18">
        <v>22</v>
      </c>
      <c r="B36" s="7" t="s">
        <v>57</v>
      </c>
      <c r="C36" s="1">
        <v>40</v>
      </c>
      <c r="D36" s="5"/>
      <c r="E36" s="33">
        <f t="shared" si="0"/>
        <v>0</v>
      </c>
      <c r="F36" s="6"/>
    </row>
    <row r="37" spans="1:6" ht="49.15" customHeight="1" thickBot="1" x14ac:dyDescent="0.3">
      <c r="A37" s="18">
        <v>23</v>
      </c>
      <c r="B37" s="7" t="s">
        <v>60</v>
      </c>
      <c r="C37" s="1">
        <v>40</v>
      </c>
      <c r="D37" s="5"/>
      <c r="E37" s="33">
        <f t="shared" si="0"/>
        <v>0</v>
      </c>
      <c r="F37" s="6"/>
    </row>
    <row r="38" spans="1:6" ht="33.6" customHeight="1" thickBot="1" x14ac:dyDescent="0.3">
      <c r="A38" s="18">
        <v>24</v>
      </c>
      <c r="B38" s="7" t="s">
        <v>61</v>
      </c>
      <c r="C38" s="1">
        <v>40</v>
      </c>
      <c r="D38" s="5"/>
      <c r="E38" s="33">
        <f t="shared" si="0"/>
        <v>0</v>
      </c>
      <c r="F38" s="6"/>
    </row>
    <row r="39" spans="1:6" ht="36" customHeight="1" thickBot="1" x14ac:dyDescent="0.3">
      <c r="A39" s="18">
        <v>25</v>
      </c>
      <c r="B39" s="7" t="s">
        <v>62</v>
      </c>
      <c r="C39" s="1">
        <v>40</v>
      </c>
      <c r="D39" s="5"/>
      <c r="E39" s="33">
        <f t="shared" si="0"/>
        <v>0</v>
      </c>
      <c r="F39" s="6"/>
    </row>
    <row r="40" spans="1:6" ht="37.9" customHeight="1" thickBot="1" x14ac:dyDescent="0.3">
      <c r="A40" s="18">
        <v>26</v>
      </c>
      <c r="B40" s="7" t="s">
        <v>63</v>
      </c>
      <c r="C40" s="1">
        <v>40</v>
      </c>
      <c r="D40" s="5"/>
      <c r="E40" s="33">
        <f t="shared" si="0"/>
        <v>0</v>
      </c>
      <c r="F40" s="6"/>
    </row>
    <row r="41" spans="1:6" ht="33" customHeight="1" thickBot="1" x14ac:dyDescent="0.3">
      <c r="A41" s="18">
        <v>27</v>
      </c>
      <c r="B41" s="41" t="s">
        <v>340</v>
      </c>
      <c r="C41" s="1">
        <v>40</v>
      </c>
      <c r="D41" s="5"/>
      <c r="E41" s="33">
        <f t="shared" si="0"/>
        <v>0</v>
      </c>
      <c r="F41" s="6"/>
    </row>
    <row r="42" spans="1:6" ht="31.9" customHeight="1" thickBot="1" x14ac:dyDescent="0.3">
      <c r="A42" s="18">
        <v>28</v>
      </c>
      <c r="B42" s="7" t="s">
        <v>64</v>
      </c>
      <c r="C42" s="1">
        <v>40</v>
      </c>
      <c r="D42" s="5"/>
      <c r="E42" s="33">
        <f t="shared" si="0"/>
        <v>0</v>
      </c>
      <c r="F42" s="6"/>
    </row>
    <row r="43" spans="1:6" ht="46.15" customHeight="1" thickBot="1" x14ac:dyDescent="0.3">
      <c r="A43" s="18">
        <v>29</v>
      </c>
      <c r="B43" s="7" t="s">
        <v>65</v>
      </c>
      <c r="C43" s="1">
        <v>40</v>
      </c>
      <c r="D43" s="5"/>
      <c r="E43" s="33">
        <f t="shared" si="0"/>
        <v>0</v>
      </c>
      <c r="F43" s="6"/>
    </row>
    <row r="44" spans="1:6" ht="45.6" customHeight="1" thickBot="1" x14ac:dyDescent="0.3">
      <c r="A44" s="18">
        <v>30</v>
      </c>
      <c r="B44" s="7" t="s">
        <v>66</v>
      </c>
      <c r="C44" s="1">
        <v>40</v>
      </c>
      <c r="D44" s="5"/>
      <c r="E44" s="33">
        <f t="shared" si="0"/>
        <v>0</v>
      </c>
      <c r="F44" s="6"/>
    </row>
    <row r="45" spans="1:6" ht="36.6" customHeight="1" thickBot="1" x14ac:dyDescent="0.3">
      <c r="A45" s="18">
        <v>31</v>
      </c>
      <c r="B45" s="7" t="s">
        <v>67</v>
      </c>
      <c r="C45" s="1">
        <v>40</v>
      </c>
      <c r="D45" s="5"/>
      <c r="E45" s="33">
        <f t="shared" si="0"/>
        <v>0</v>
      </c>
      <c r="F45" s="6"/>
    </row>
    <row r="46" spans="1:6" ht="45.6" customHeight="1" thickBot="1" x14ac:dyDescent="0.3">
      <c r="A46" s="18">
        <v>32</v>
      </c>
      <c r="B46" s="8" t="s">
        <v>68</v>
      </c>
      <c r="C46" s="1">
        <v>40</v>
      </c>
      <c r="D46" s="5"/>
      <c r="E46" s="33">
        <f t="shared" si="0"/>
        <v>0</v>
      </c>
      <c r="F46" s="6"/>
    </row>
    <row r="47" spans="1:6" ht="52.15" customHeight="1" thickBot="1" x14ac:dyDescent="0.3">
      <c r="A47" s="18">
        <v>33</v>
      </c>
      <c r="B47" s="9" t="s">
        <v>70</v>
      </c>
      <c r="C47" s="1">
        <v>40</v>
      </c>
      <c r="D47" s="5"/>
      <c r="E47" s="33">
        <f t="shared" si="0"/>
        <v>0</v>
      </c>
      <c r="F47" s="6"/>
    </row>
    <row r="48" spans="1:6" ht="45" customHeight="1" thickBot="1" x14ac:dyDescent="0.3">
      <c r="A48" s="18">
        <v>34</v>
      </c>
      <c r="B48" s="7" t="s">
        <v>69</v>
      </c>
      <c r="C48" s="1">
        <v>40</v>
      </c>
      <c r="D48" s="5"/>
      <c r="E48" s="33">
        <f t="shared" si="0"/>
        <v>0</v>
      </c>
      <c r="F48" s="6"/>
    </row>
    <row r="49" spans="1:6" ht="45" customHeight="1" thickBot="1" x14ac:dyDescent="0.3">
      <c r="A49" s="18">
        <v>35</v>
      </c>
      <c r="B49" s="7" t="s">
        <v>71</v>
      </c>
      <c r="C49" s="1">
        <v>40</v>
      </c>
      <c r="D49" s="5"/>
      <c r="E49" s="33">
        <f t="shared" si="0"/>
        <v>0</v>
      </c>
      <c r="F49" s="6"/>
    </row>
    <row r="50" spans="1:6" ht="45" customHeight="1" thickBot="1" x14ac:dyDescent="0.3">
      <c r="A50" s="18">
        <v>36</v>
      </c>
      <c r="B50" s="7" t="s">
        <v>309</v>
      </c>
      <c r="C50" s="1">
        <v>85</v>
      </c>
      <c r="D50" s="5"/>
      <c r="E50" s="33">
        <f t="shared" si="0"/>
        <v>0</v>
      </c>
      <c r="F50" s="6"/>
    </row>
    <row r="51" spans="1:6" ht="45" customHeight="1" thickBot="1" x14ac:dyDescent="0.3">
      <c r="A51" s="18">
        <v>37</v>
      </c>
      <c r="B51" s="7" t="s">
        <v>310</v>
      </c>
      <c r="C51" s="1">
        <v>85</v>
      </c>
      <c r="D51" s="5"/>
      <c r="E51" s="33">
        <f t="shared" si="0"/>
        <v>0</v>
      </c>
      <c r="F51" s="6"/>
    </row>
    <row r="52" spans="1:6" ht="35.450000000000003" customHeight="1" thickBot="1" x14ac:dyDescent="0.3">
      <c r="A52" s="18">
        <v>38</v>
      </c>
      <c r="B52" s="41" t="s">
        <v>339</v>
      </c>
      <c r="C52" s="1">
        <v>40</v>
      </c>
      <c r="D52" s="5"/>
      <c r="E52" s="33">
        <f t="shared" si="0"/>
        <v>0</v>
      </c>
      <c r="F52" s="6"/>
    </row>
    <row r="53" spans="1:6" ht="31.9" customHeight="1" thickBot="1" x14ac:dyDescent="0.3">
      <c r="A53" s="18">
        <v>39</v>
      </c>
      <c r="B53" s="7" t="s">
        <v>72</v>
      </c>
      <c r="C53" s="1">
        <v>40</v>
      </c>
      <c r="D53" s="5"/>
      <c r="E53" s="33">
        <f t="shared" si="0"/>
        <v>0</v>
      </c>
      <c r="F53" s="6"/>
    </row>
    <row r="54" spans="1:6" ht="49.15" customHeight="1" thickBot="1" x14ac:dyDescent="0.3">
      <c r="A54" s="18">
        <v>40</v>
      </c>
      <c r="B54" s="7" t="s">
        <v>74</v>
      </c>
      <c r="C54" s="1">
        <v>40</v>
      </c>
      <c r="D54" s="5"/>
      <c r="E54" s="33">
        <f t="shared" si="0"/>
        <v>0</v>
      </c>
      <c r="F54" s="6"/>
    </row>
    <row r="55" spans="1:6" ht="36" customHeight="1" thickBot="1" x14ac:dyDescent="0.3">
      <c r="A55" s="18">
        <v>41</v>
      </c>
      <c r="B55" s="7" t="s">
        <v>73</v>
      </c>
      <c r="C55" s="1">
        <v>40</v>
      </c>
      <c r="D55" s="5"/>
      <c r="E55" s="33">
        <f t="shared" si="0"/>
        <v>0</v>
      </c>
      <c r="F55" s="6"/>
    </row>
    <row r="56" spans="1:6" ht="30.6" customHeight="1" thickBot="1" x14ac:dyDescent="0.3">
      <c r="A56" s="18">
        <v>42</v>
      </c>
      <c r="B56" s="7" t="s">
        <v>150</v>
      </c>
      <c r="C56" s="1">
        <v>40</v>
      </c>
      <c r="D56" s="5"/>
      <c r="E56" s="33">
        <f t="shared" si="0"/>
        <v>0</v>
      </c>
      <c r="F56" s="6"/>
    </row>
    <row r="57" spans="1:6" ht="32.450000000000003" customHeight="1" thickBot="1" x14ac:dyDescent="0.3">
      <c r="A57" s="18">
        <v>43</v>
      </c>
      <c r="B57" s="7" t="s">
        <v>151</v>
      </c>
      <c r="C57" s="1">
        <v>40</v>
      </c>
      <c r="D57" s="5"/>
      <c r="E57" s="33">
        <f t="shared" si="0"/>
        <v>0</v>
      </c>
      <c r="F57" s="6"/>
    </row>
    <row r="58" spans="1:6" ht="47.45" customHeight="1" thickBot="1" x14ac:dyDescent="0.3">
      <c r="A58" s="18">
        <v>44</v>
      </c>
      <c r="B58" s="7" t="s">
        <v>75</v>
      </c>
      <c r="C58" s="1">
        <v>40</v>
      </c>
      <c r="D58" s="5"/>
      <c r="E58" s="33">
        <f t="shared" si="0"/>
        <v>0</v>
      </c>
      <c r="F58" s="6"/>
    </row>
    <row r="59" spans="1:6" ht="46.9" customHeight="1" thickBot="1" x14ac:dyDescent="0.3">
      <c r="A59" s="18">
        <v>45</v>
      </c>
      <c r="B59" s="7" t="s">
        <v>76</v>
      </c>
      <c r="C59" s="1">
        <v>40</v>
      </c>
      <c r="D59" s="5"/>
      <c r="E59" s="33">
        <f t="shared" si="0"/>
        <v>0</v>
      </c>
      <c r="F59" s="6"/>
    </row>
    <row r="60" spans="1:6" ht="32.450000000000003" customHeight="1" thickBot="1" x14ac:dyDescent="0.3">
      <c r="A60" s="18">
        <v>46</v>
      </c>
      <c r="B60" s="7" t="s">
        <v>77</v>
      </c>
      <c r="C60" s="1">
        <v>40</v>
      </c>
      <c r="D60" s="5"/>
      <c r="E60" s="33">
        <f t="shared" si="0"/>
        <v>0</v>
      </c>
      <c r="F60" s="6"/>
    </row>
    <row r="61" spans="1:6" ht="33" customHeight="1" thickBot="1" x14ac:dyDescent="0.3">
      <c r="A61" s="18">
        <v>47</v>
      </c>
      <c r="B61" s="7" t="s">
        <v>78</v>
      </c>
      <c r="C61" s="1">
        <v>40</v>
      </c>
      <c r="D61" s="5"/>
      <c r="E61" s="33">
        <f t="shared" si="0"/>
        <v>0</v>
      </c>
      <c r="F61" s="6"/>
    </row>
    <row r="62" spans="1:6" ht="36.6" customHeight="1" thickBot="1" x14ac:dyDescent="0.3">
      <c r="A62" s="18">
        <v>48</v>
      </c>
      <c r="B62" s="7" t="s">
        <v>79</v>
      </c>
      <c r="C62" s="1">
        <v>40</v>
      </c>
      <c r="D62" s="5"/>
      <c r="E62" s="33">
        <f t="shared" si="0"/>
        <v>0</v>
      </c>
      <c r="F62" s="6"/>
    </row>
    <row r="63" spans="1:6" ht="34.9" customHeight="1" thickBot="1" x14ac:dyDescent="0.3">
      <c r="A63" s="18">
        <v>49</v>
      </c>
      <c r="B63" s="7" t="s">
        <v>311</v>
      </c>
      <c r="C63" s="1">
        <v>40</v>
      </c>
      <c r="D63" s="5"/>
      <c r="E63" s="33">
        <f t="shared" si="0"/>
        <v>0</v>
      </c>
      <c r="F63" s="6"/>
    </row>
    <row r="64" spans="1:6" ht="33" customHeight="1" thickBot="1" x14ac:dyDescent="0.3">
      <c r="A64" s="18">
        <v>50</v>
      </c>
      <c r="B64" s="7" t="s">
        <v>312</v>
      </c>
      <c r="C64" s="1">
        <v>40</v>
      </c>
      <c r="D64" s="5"/>
      <c r="E64" s="33">
        <f t="shared" si="0"/>
        <v>0</v>
      </c>
      <c r="F64" s="6"/>
    </row>
    <row r="65" spans="1:6" ht="32.450000000000003" customHeight="1" thickBot="1" x14ac:dyDescent="0.3">
      <c r="A65" s="18">
        <v>51</v>
      </c>
      <c r="B65" s="7" t="s">
        <v>313</v>
      </c>
      <c r="C65" s="1">
        <v>40</v>
      </c>
      <c r="D65" s="5"/>
      <c r="E65" s="33">
        <f t="shared" si="0"/>
        <v>0</v>
      </c>
      <c r="F65" s="6"/>
    </row>
    <row r="66" spans="1:6" ht="30" customHeight="1" thickBot="1" x14ac:dyDescent="0.3">
      <c r="A66" s="18">
        <v>52</v>
      </c>
      <c r="B66" s="7" t="s">
        <v>80</v>
      </c>
      <c r="C66" s="1">
        <v>40</v>
      </c>
      <c r="D66" s="5"/>
      <c r="E66" s="33">
        <f t="shared" si="0"/>
        <v>0</v>
      </c>
      <c r="F66" s="6"/>
    </row>
    <row r="67" spans="1:6" ht="33.6" customHeight="1" thickBot="1" x14ac:dyDescent="0.3">
      <c r="A67" s="18">
        <v>53</v>
      </c>
      <c r="B67" s="7" t="s">
        <v>152</v>
      </c>
      <c r="C67" s="1">
        <v>40</v>
      </c>
      <c r="D67" s="5"/>
      <c r="E67" s="33">
        <f t="shared" si="0"/>
        <v>0</v>
      </c>
      <c r="F67" s="6"/>
    </row>
    <row r="68" spans="1:6" ht="46.15" customHeight="1" thickBot="1" x14ac:dyDescent="0.3">
      <c r="A68" s="18">
        <v>54</v>
      </c>
      <c r="B68" s="7" t="s">
        <v>81</v>
      </c>
      <c r="C68" s="1">
        <v>40</v>
      </c>
      <c r="D68" s="5"/>
      <c r="E68" s="33">
        <f t="shared" si="0"/>
        <v>0</v>
      </c>
      <c r="F68" s="6"/>
    </row>
    <row r="69" spans="1:6" ht="34.9" customHeight="1" thickBot="1" x14ac:dyDescent="0.3">
      <c r="A69" s="18">
        <v>55</v>
      </c>
      <c r="B69" s="7" t="s">
        <v>82</v>
      </c>
      <c r="C69" s="1">
        <v>40</v>
      </c>
      <c r="D69" s="5"/>
      <c r="E69" s="33">
        <f t="shared" si="0"/>
        <v>0</v>
      </c>
      <c r="F69" s="6"/>
    </row>
    <row r="70" spans="1:6" ht="33.6" customHeight="1" thickBot="1" x14ac:dyDescent="0.3">
      <c r="A70" s="18">
        <v>56</v>
      </c>
      <c r="B70" s="7" t="s">
        <v>7</v>
      </c>
      <c r="C70" s="1">
        <v>40</v>
      </c>
      <c r="D70" s="5"/>
      <c r="E70" s="33">
        <f t="shared" si="0"/>
        <v>0</v>
      </c>
      <c r="F70" s="6"/>
    </row>
    <row r="71" spans="1:6" ht="19.149999999999999" customHeight="1" thickBot="1" x14ac:dyDescent="0.3">
      <c r="A71" s="18">
        <v>57</v>
      </c>
      <c r="B71" s="42" t="s">
        <v>341</v>
      </c>
      <c r="C71" s="1">
        <v>40</v>
      </c>
      <c r="D71" s="5"/>
      <c r="E71" s="33">
        <f t="shared" si="0"/>
        <v>0</v>
      </c>
      <c r="F71" s="6"/>
    </row>
    <row r="72" spans="1:6" ht="31.9" customHeight="1" thickBot="1" x14ac:dyDescent="0.3">
      <c r="A72" s="18">
        <v>58</v>
      </c>
      <c r="B72" s="7" t="s">
        <v>303</v>
      </c>
      <c r="C72" s="1">
        <v>40</v>
      </c>
      <c r="D72" s="5"/>
      <c r="E72" s="33">
        <f t="shared" si="0"/>
        <v>0</v>
      </c>
      <c r="F72" s="6"/>
    </row>
    <row r="73" spans="1:6" ht="46.15" customHeight="1" thickBot="1" x14ac:dyDescent="0.3">
      <c r="A73" s="18">
        <v>59</v>
      </c>
      <c r="B73" s="7" t="s">
        <v>296</v>
      </c>
      <c r="C73" s="1">
        <v>40</v>
      </c>
      <c r="D73" s="5"/>
      <c r="E73" s="33">
        <f t="shared" si="0"/>
        <v>0</v>
      </c>
      <c r="F73" s="6"/>
    </row>
    <row r="74" spans="1:6" ht="33" customHeight="1" thickBot="1" x14ac:dyDescent="0.3">
      <c r="A74" s="18">
        <v>60</v>
      </c>
      <c r="B74" s="7" t="s">
        <v>297</v>
      </c>
      <c r="C74" s="1">
        <v>40</v>
      </c>
      <c r="D74" s="5"/>
      <c r="E74" s="33">
        <f t="shared" si="0"/>
        <v>0</v>
      </c>
      <c r="F74" s="6"/>
    </row>
    <row r="75" spans="1:6" ht="33" customHeight="1" thickBot="1" x14ac:dyDescent="0.3">
      <c r="A75" s="18">
        <v>61</v>
      </c>
      <c r="B75" s="7" t="s">
        <v>304</v>
      </c>
      <c r="C75" s="1">
        <v>40</v>
      </c>
      <c r="D75" s="5"/>
      <c r="E75" s="33">
        <f t="shared" si="0"/>
        <v>0</v>
      </c>
      <c r="F75" s="6"/>
    </row>
    <row r="76" spans="1:6" ht="35.450000000000003" customHeight="1" thickBot="1" x14ac:dyDescent="0.3">
      <c r="A76" s="18">
        <v>62</v>
      </c>
      <c r="B76" s="7" t="s">
        <v>298</v>
      </c>
      <c r="C76" s="1">
        <v>40</v>
      </c>
      <c r="D76" s="5"/>
      <c r="E76" s="33">
        <f t="shared" si="0"/>
        <v>0</v>
      </c>
      <c r="F76" s="6"/>
    </row>
    <row r="77" spans="1:6" ht="31.9" customHeight="1" thickBot="1" x14ac:dyDescent="0.3">
      <c r="A77" s="18">
        <v>63</v>
      </c>
      <c r="B77" s="7" t="s">
        <v>299</v>
      </c>
      <c r="C77" s="1">
        <v>40</v>
      </c>
      <c r="D77" s="5"/>
      <c r="E77" s="33">
        <f t="shared" si="0"/>
        <v>0</v>
      </c>
      <c r="F77" s="6"/>
    </row>
    <row r="78" spans="1:6" ht="31.15" customHeight="1" thickBot="1" x14ac:dyDescent="0.3">
      <c r="A78" s="18">
        <v>64</v>
      </c>
      <c r="B78" s="7" t="s">
        <v>300</v>
      </c>
      <c r="C78" s="1">
        <v>40</v>
      </c>
      <c r="D78" s="5"/>
      <c r="E78" s="33">
        <f t="shared" si="0"/>
        <v>0</v>
      </c>
      <c r="F78" s="6"/>
    </row>
    <row r="79" spans="1:6" ht="33.6" customHeight="1" thickBot="1" x14ac:dyDescent="0.3">
      <c r="A79" s="18">
        <v>65</v>
      </c>
      <c r="B79" s="7" t="s">
        <v>8</v>
      </c>
      <c r="C79" s="1">
        <v>40</v>
      </c>
      <c r="D79" s="5"/>
      <c r="E79" s="33">
        <f t="shared" si="0"/>
        <v>0</v>
      </c>
      <c r="F79" s="6"/>
    </row>
    <row r="80" spans="1:6" ht="34.15" customHeight="1" thickBot="1" x14ac:dyDescent="0.3">
      <c r="A80" s="18">
        <v>66</v>
      </c>
      <c r="B80" s="7" t="s">
        <v>84</v>
      </c>
      <c r="C80" s="1">
        <v>40</v>
      </c>
      <c r="D80" s="5"/>
      <c r="E80" s="33">
        <f t="shared" si="0"/>
        <v>0</v>
      </c>
      <c r="F80" s="6"/>
    </row>
    <row r="81" spans="1:6" ht="49.9" customHeight="1" thickBot="1" x14ac:dyDescent="0.3">
      <c r="A81" s="18">
        <v>67</v>
      </c>
      <c r="B81" s="7" t="s">
        <v>83</v>
      </c>
      <c r="C81" s="1">
        <v>40</v>
      </c>
      <c r="D81" s="5"/>
      <c r="E81" s="33">
        <f t="shared" si="0"/>
        <v>0</v>
      </c>
      <c r="F81" s="6"/>
    </row>
    <row r="82" spans="1:6" ht="47.45" customHeight="1" thickBot="1" x14ac:dyDescent="0.3">
      <c r="A82" s="18">
        <v>68</v>
      </c>
      <c r="B82" s="7" t="s">
        <v>85</v>
      </c>
      <c r="C82" s="1">
        <v>40</v>
      </c>
      <c r="D82" s="5"/>
      <c r="E82" s="33">
        <f t="shared" ref="E82:E122" si="1">C82*54*D82</f>
        <v>0</v>
      </c>
      <c r="F82" s="6"/>
    </row>
    <row r="83" spans="1:6" ht="35.450000000000003" customHeight="1" thickBot="1" x14ac:dyDescent="0.3">
      <c r="A83" s="18">
        <v>69</v>
      </c>
      <c r="B83" s="7" t="s">
        <v>86</v>
      </c>
      <c r="C83" s="1">
        <v>40</v>
      </c>
      <c r="D83" s="5"/>
      <c r="E83" s="33">
        <f t="shared" si="1"/>
        <v>0</v>
      </c>
      <c r="F83" s="6"/>
    </row>
    <row r="84" spans="1:6" ht="32.450000000000003" customHeight="1" thickBot="1" x14ac:dyDescent="0.3">
      <c r="A84" s="18">
        <v>70</v>
      </c>
      <c r="B84" s="7" t="s">
        <v>87</v>
      </c>
      <c r="C84" s="1">
        <v>40</v>
      </c>
      <c r="D84" s="5"/>
      <c r="E84" s="33">
        <f t="shared" si="1"/>
        <v>0</v>
      </c>
      <c r="F84" s="6"/>
    </row>
    <row r="85" spans="1:6" ht="31.9" customHeight="1" thickBot="1" x14ac:dyDescent="0.3">
      <c r="A85" s="18">
        <v>71</v>
      </c>
      <c r="B85" s="7" t="s">
        <v>43</v>
      </c>
      <c r="C85" s="1">
        <v>40</v>
      </c>
      <c r="D85" s="5"/>
      <c r="E85" s="33">
        <f t="shared" si="1"/>
        <v>0</v>
      </c>
      <c r="F85" s="6"/>
    </row>
    <row r="86" spans="1:6" ht="37.15" customHeight="1" thickBot="1" x14ac:dyDescent="0.3">
      <c r="A86" s="18">
        <v>72</v>
      </c>
      <c r="B86" s="7" t="s">
        <v>88</v>
      </c>
      <c r="C86" s="1">
        <v>40</v>
      </c>
      <c r="D86" s="5"/>
      <c r="E86" s="33">
        <f t="shared" si="1"/>
        <v>0</v>
      </c>
      <c r="F86" s="6"/>
    </row>
    <row r="87" spans="1:6" ht="46.9" customHeight="1" thickBot="1" x14ac:dyDescent="0.3">
      <c r="A87" s="18">
        <v>73</v>
      </c>
      <c r="B87" s="7" t="s">
        <v>89</v>
      </c>
      <c r="C87" s="1">
        <v>40</v>
      </c>
      <c r="D87" s="5"/>
      <c r="E87" s="33">
        <f t="shared" si="1"/>
        <v>0</v>
      </c>
      <c r="F87" s="6"/>
    </row>
    <row r="88" spans="1:6" ht="46.9" customHeight="1" thickBot="1" x14ac:dyDescent="0.3">
      <c r="A88" s="18">
        <v>74</v>
      </c>
      <c r="B88" s="7" t="s">
        <v>142</v>
      </c>
      <c r="C88" s="1">
        <v>40</v>
      </c>
      <c r="D88" s="5"/>
      <c r="E88" s="33">
        <f t="shared" si="1"/>
        <v>0</v>
      </c>
      <c r="F88" s="6"/>
    </row>
    <row r="89" spans="1:6" ht="31.9" customHeight="1" thickBot="1" x14ac:dyDescent="0.3">
      <c r="A89" s="18">
        <v>75</v>
      </c>
      <c r="B89" s="7" t="s">
        <v>90</v>
      </c>
      <c r="C89" s="1">
        <v>40</v>
      </c>
      <c r="D89" s="5"/>
      <c r="E89" s="33">
        <f t="shared" si="1"/>
        <v>0</v>
      </c>
      <c r="F89" s="6"/>
    </row>
    <row r="90" spans="1:6" ht="46.15" customHeight="1" thickBot="1" x14ac:dyDescent="0.3">
      <c r="A90" s="18">
        <v>76</v>
      </c>
      <c r="B90" s="7" t="s">
        <v>91</v>
      </c>
      <c r="C90" s="1">
        <v>40</v>
      </c>
      <c r="D90" s="5"/>
      <c r="E90" s="33">
        <f t="shared" si="1"/>
        <v>0</v>
      </c>
      <c r="F90" s="6"/>
    </row>
    <row r="91" spans="1:6" ht="49.15" customHeight="1" thickBot="1" x14ac:dyDescent="0.3">
      <c r="A91" s="18">
        <v>77</v>
      </c>
      <c r="B91" s="7" t="s">
        <v>92</v>
      </c>
      <c r="C91" s="1">
        <v>40</v>
      </c>
      <c r="D91" s="5"/>
      <c r="E91" s="33">
        <f t="shared" si="1"/>
        <v>0</v>
      </c>
      <c r="F91" s="6"/>
    </row>
    <row r="92" spans="1:6" ht="45.6" customHeight="1" thickBot="1" x14ac:dyDescent="0.3">
      <c r="A92" s="18">
        <v>78</v>
      </c>
      <c r="B92" s="7" t="s">
        <v>343</v>
      </c>
      <c r="C92" s="1">
        <v>40</v>
      </c>
      <c r="D92" s="5"/>
      <c r="E92" s="33">
        <f t="shared" si="1"/>
        <v>0</v>
      </c>
      <c r="F92" s="6"/>
    </row>
    <row r="93" spans="1:6" ht="33" customHeight="1" thickBot="1" x14ac:dyDescent="0.3">
      <c r="A93" s="18">
        <v>79</v>
      </c>
      <c r="B93" s="7" t="s">
        <v>93</v>
      </c>
      <c r="C93" s="1">
        <v>40</v>
      </c>
      <c r="D93" s="5"/>
      <c r="E93" s="33">
        <f t="shared" si="1"/>
        <v>0</v>
      </c>
      <c r="F93" s="6"/>
    </row>
    <row r="94" spans="1:6" ht="32.450000000000003" customHeight="1" thickBot="1" x14ac:dyDescent="0.3">
      <c r="A94" s="18">
        <v>80</v>
      </c>
      <c r="B94" s="7" t="s">
        <v>94</v>
      </c>
      <c r="C94" s="1">
        <v>40</v>
      </c>
      <c r="D94" s="5"/>
      <c r="E94" s="33">
        <f t="shared" si="1"/>
        <v>0</v>
      </c>
      <c r="F94" s="6"/>
    </row>
    <row r="95" spans="1:6" ht="31.15" customHeight="1" thickBot="1" x14ac:dyDescent="0.3">
      <c r="A95" s="18">
        <v>81</v>
      </c>
      <c r="B95" s="7" t="s">
        <v>95</v>
      </c>
      <c r="C95" s="1">
        <v>40</v>
      </c>
      <c r="D95" s="5"/>
      <c r="E95" s="33">
        <f t="shared" si="1"/>
        <v>0</v>
      </c>
      <c r="F95" s="6"/>
    </row>
    <row r="96" spans="1:6" ht="48.6" customHeight="1" thickBot="1" x14ac:dyDescent="0.3">
      <c r="A96" s="18">
        <v>82</v>
      </c>
      <c r="B96" s="7" t="s">
        <v>153</v>
      </c>
      <c r="C96" s="1">
        <v>40</v>
      </c>
      <c r="D96" s="5"/>
      <c r="E96" s="33">
        <f t="shared" si="1"/>
        <v>0</v>
      </c>
      <c r="F96" s="6"/>
    </row>
    <row r="97" spans="1:6" ht="46.15" customHeight="1" thickBot="1" x14ac:dyDescent="0.3">
      <c r="A97" s="18">
        <v>83</v>
      </c>
      <c r="B97" s="7" t="s">
        <v>96</v>
      </c>
      <c r="C97" s="1">
        <v>40</v>
      </c>
      <c r="D97" s="5"/>
      <c r="E97" s="33">
        <f t="shared" si="1"/>
        <v>0</v>
      </c>
      <c r="F97" s="6"/>
    </row>
    <row r="98" spans="1:6" ht="46.9" customHeight="1" thickBot="1" x14ac:dyDescent="0.3">
      <c r="A98" s="18">
        <v>84</v>
      </c>
      <c r="B98" s="7" t="s">
        <v>338</v>
      </c>
      <c r="C98" s="1">
        <v>40</v>
      </c>
      <c r="D98" s="5"/>
      <c r="E98" s="33">
        <f t="shared" si="1"/>
        <v>0</v>
      </c>
      <c r="F98" s="6"/>
    </row>
    <row r="99" spans="1:6" ht="46.9" customHeight="1" thickBot="1" x14ac:dyDescent="0.3">
      <c r="A99" s="18">
        <v>85</v>
      </c>
      <c r="B99" s="7" t="s">
        <v>97</v>
      </c>
      <c r="C99" s="1">
        <v>40</v>
      </c>
      <c r="D99" s="5"/>
      <c r="E99" s="33">
        <f t="shared" si="1"/>
        <v>0</v>
      </c>
      <c r="F99" s="6"/>
    </row>
    <row r="100" spans="1:6" ht="33" customHeight="1" thickBot="1" x14ac:dyDescent="0.3">
      <c r="A100" s="18">
        <v>86</v>
      </c>
      <c r="B100" s="7" t="s">
        <v>98</v>
      </c>
      <c r="C100" s="1">
        <v>40</v>
      </c>
      <c r="D100" s="5"/>
      <c r="E100" s="33">
        <f t="shared" si="1"/>
        <v>0</v>
      </c>
      <c r="F100" s="6"/>
    </row>
    <row r="101" spans="1:6" ht="45" customHeight="1" thickBot="1" x14ac:dyDescent="0.3">
      <c r="A101" s="18">
        <v>87</v>
      </c>
      <c r="B101" s="7" t="s">
        <v>336</v>
      </c>
      <c r="C101" s="1">
        <v>40</v>
      </c>
      <c r="D101" s="5"/>
      <c r="E101" s="33">
        <f t="shared" si="1"/>
        <v>0</v>
      </c>
      <c r="F101" s="6"/>
    </row>
    <row r="102" spans="1:6" ht="31.9" customHeight="1" thickBot="1" x14ac:dyDescent="0.3">
      <c r="A102" s="18">
        <v>88</v>
      </c>
      <c r="B102" s="7" t="s">
        <v>99</v>
      </c>
      <c r="C102" s="1">
        <v>40</v>
      </c>
      <c r="D102" s="5"/>
      <c r="E102" s="33">
        <f t="shared" si="1"/>
        <v>0</v>
      </c>
      <c r="F102" s="6"/>
    </row>
    <row r="103" spans="1:6" ht="48.6" customHeight="1" thickBot="1" x14ac:dyDescent="0.3">
      <c r="A103" s="18">
        <v>89</v>
      </c>
      <c r="B103" s="7" t="s">
        <v>100</v>
      </c>
      <c r="C103" s="1">
        <v>40</v>
      </c>
      <c r="D103" s="5"/>
      <c r="E103" s="33">
        <f t="shared" si="1"/>
        <v>0</v>
      </c>
      <c r="F103" s="6"/>
    </row>
    <row r="104" spans="1:6" ht="47.45" customHeight="1" thickBot="1" x14ac:dyDescent="0.3">
      <c r="A104" s="18">
        <v>90</v>
      </c>
      <c r="B104" s="7" t="s">
        <v>101</v>
      </c>
      <c r="C104" s="1">
        <v>40</v>
      </c>
      <c r="D104" s="5"/>
      <c r="E104" s="33">
        <f t="shared" si="1"/>
        <v>0</v>
      </c>
      <c r="F104" s="6"/>
    </row>
    <row r="105" spans="1:6" ht="32.450000000000003" customHeight="1" thickBot="1" x14ac:dyDescent="0.3">
      <c r="A105" s="18">
        <v>91</v>
      </c>
      <c r="B105" s="7" t="s">
        <v>102</v>
      </c>
      <c r="C105" s="1">
        <v>40</v>
      </c>
      <c r="D105" s="5"/>
      <c r="E105" s="33">
        <f t="shared" si="1"/>
        <v>0</v>
      </c>
      <c r="F105" s="6"/>
    </row>
    <row r="106" spans="1:6" ht="34.9" customHeight="1" thickBot="1" x14ac:dyDescent="0.3">
      <c r="A106" s="18">
        <v>92</v>
      </c>
      <c r="B106" s="7" t="s">
        <v>103</v>
      </c>
      <c r="C106" s="1">
        <v>40</v>
      </c>
      <c r="D106" s="5"/>
      <c r="E106" s="33">
        <f t="shared" si="1"/>
        <v>0</v>
      </c>
      <c r="F106" s="6"/>
    </row>
    <row r="107" spans="1:6" ht="60.6" customHeight="1" thickBot="1" x14ac:dyDescent="0.3">
      <c r="A107" s="18">
        <v>93</v>
      </c>
      <c r="B107" s="7" t="s">
        <v>154</v>
      </c>
      <c r="C107" s="1">
        <v>40</v>
      </c>
      <c r="D107" s="5"/>
      <c r="E107" s="33">
        <f t="shared" si="1"/>
        <v>0</v>
      </c>
      <c r="F107" s="6"/>
    </row>
    <row r="108" spans="1:6" ht="46.9" customHeight="1" thickBot="1" x14ac:dyDescent="0.3">
      <c r="A108" s="18">
        <v>94</v>
      </c>
      <c r="B108" s="7" t="s">
        <v>104</v>
      </c>
      <c r="C108" s="1">
        <v>40</v>
      </c>
      <c r="D108" s="5"/>
      <c r="E108" s="33">
        <f t="shared" si="1"/>
        <v>0</v>
      </c>
      <c r="F108" s="6"/>
    </row>
    <row r="109" spans="1:6" ht="50.45" customHeight="1" thickBot="1" x14ac:dyDescent="0.3">
      <c r="A109" s="18">
        <v>95</v>
      </c>
      <c r="B109" s="7" t="s">
        <v>143</v>
      </c>
      <c r="C109" s="1">
        <v>40</v>
      </c>
      <c r="D109" s="5"/>
      <c r="E109" s="33">
        <f t="shared" si="1"/>
        <v>0</v>
      </c>
      <c r="F109" s="6"/>
    </row>
    <row r="110" spans="1:6" ht="57" customHeight="1" thickBot="1" x14ac:dyDescent="0.3">
      <c r="A110" s="18">
        <v>96</v>
      </c>
      <c r="B110" s="7" t="s">
        <v>144</v>
      </c>
      <c r="C110" s="1">
        <v>40</v>
      </c>
      <c r="D110" s="5"/>
      <c r="E110" s="33">
        <f t="shared" si="1"/>
        <v>0</v>
      </c>
      <c r="F110" s="6"/>
    </row>
    <row r="111" spans="1:6" ht="46.9" customHeight="1" thickBot="1" x14ac:dyDescent="0.3">
      <c r="A111" s="18">
        <v>97</v>
      </c>
      <c r="B111" s="7" t="s">
        <v>155</v>
      </c>
      <c r="C111" s="1">
        <v>40</v>
      </c>
      <c r="D111" s="5"/>
      <c r="E111" s="33">
        <f t="shared" si="1"/>
        <v>0</v>
      </c>
      <c r="F111" s="6"/>
    </row>
    <row r="112" spans="1:6" ht="46.9" customHeight="1" thickBot="1" x14ac:dyDescent="0.3">
      <c r="A112" s="18">
        <v>98</v>
      </c>
      <c r="B112" s="7" t="s">
        <v>105</v>
      </c>
      <c r="C112" s="1">
        <v>40</v>
      </c>
      <c r="D112" s="5"/>
      <c r="E112" s="33">
        <f t="shared" si="1"/>
        <v>0</v>
      </c>
      <c r="F112" s="6"/>
    </row>
    <row r="113" spans="1:6" ht="61.15" customHeight="1" thickBot="1" x14ac:dyDescent="0.3">
      <c r="A113" s="18">
        <v>99</v>
      </c>
      <c r="B113" s="7" t="s">
        <v>106</v>
      </c>
      <c r="C113" s="1">
        <v>40</v>
      </c>
      <c r="D113" s="5"/>
      <c r="E113" s="33">
        <f t="shared" si="1"/>
        <v>0</v>
      </c>
      <c r="F113" s="6"/>
    </row>
    <row r="114" spans="1:6" ht="45.6" customHeight="1" thickBot="1" x14ac:dyDescent="0.3">
      <c r="A114" s="18">
        <v>100</v>
      </c>
      <c r="B114" s="7" t="s">
        <v>107</v>
      </c>
      <c r="C114" s="1">
        <v>40</v>
      </c>
      <c r="D114" s="5"/>
      <c r="E114" s="33">
        <f t="shared" si="1"/>
        <v>0</v>
      </c>
      <c r="F114" s="6"/>
    </row>
    <row r="115" spans="1:6" ht="36.6" customHeight="1" thickBot="1" x14ac:dyDescent="0.3">
      <c r="A115" s="18">
        <v>101</v>
      </c>
      <c r="B115" s="7" t="s">
        <v>145</v>
      </c>
      <c r="C115" s="1">
        <v>40</v>
      </c>
      <c r="D115" s="5"/>
      <c r="E115" s="33">
        <f t="shared" si="1"/>
        <v>0</v>
      </c>
      <c r="F115" s="6"/>
    </row>
    <row r="116" spans="1:6" ht="32.450000000000003" customHeight="1" thickBot="1" x14ac:dyDescent="0.3">
      <c r="A116" s="18">
        <v>102</v>
      </c>
      <c r="B116" s="7" t="s">
        <v>9</v>
      </c>
      <c r="C116" s="1">
        <v>40</v>
      </c>
      <c r="D116" s="5"/>
      <c r="E116" s="33">
        <f t="shared" si="1"/>
        <v>0</v>
      </c>
      <c r="F116" s="6"/>
    </row>
    <row r="117" spans="1:6" ht="33.6" customHeight="1" thickBot="1" x14ac:dyDescent="0.3">
      <c r="A117" s="18">
        <v>103</v>
      </c>
      <c r="B117" s="7" t="s">
        <v>108</v>
      </c>
      <c r="C117" s="1">
        <v>40</v>
      </c>
      <c r="D117" s="5"/>
      <c r="E117" s="33">
        <f t="shared" si="1"/>
        <v>0</v>
      </c>
      <c r="F117" s="6"/>
    </row>
    <row r="118" spans="1:6" ht="34.9" customHeight="1" thickBot="1" x14ac:dyDescent="0.3">
      <c r="A118" s="18">
        <v>104</v>
      </c>
      <c r="B118" s="7" t="s">
        <v>295</v>
      </c>
      <c r="C118" s="1">
        <v>40</v>
      </c>
      <c r="D118" s="5"/>
      <c r="E118" s="33">
        <f t="shared" si="1"/>
        <v>0</v>
      </c>
      <c r="F118" s="6"/>
    </row>
    <row r="119" spans="1:6" ht="37.15" customHeight="1" thickBot="1" x14ac:dyDescent="0.3">
      <c r="A119" s="18">
        <v>105</v>
      </c>
      <c r="B119" s="7" t="s">
        <v>337</v>
      </c>
      <c r="C119" s="1">
        <v>40</v>
      </c>
      <c r="D119" s="5"/>
      <c r="E119" s="33">
        <f t="shared" si="1"/>
        <v>0</v>
      </c>
      <c r="F119" s="6"/>
    </row>
    <row r="120" spans="1:6" ht="30.6" customHeight="1" thickBot="1" x14ac:dyDescent="0.3">
      <c r="A120" s="18">
        <v>106</v>
      </c>
      <c r="B120" s="7" t="s">
        <v>156</v>
      </c>
      <c r="C120" s="1">
        <v>40</v>
      </c>
      <c r="D120" s="5"/>
      <c r="E120" s="33">
        <f t="shared" si="1"/>
        <v>0</v>
      </c>
      <c r="F120" s="6"/>
    </row>
    <row r="121" spans="1:6" ht="33" customHeight="1" thickBot="1" x14ac:dyDescent="0.3">
      <c r="A121" s="18">
        <v>107</v>
      </c>
      <c r="B121" s="7" t="s">
        <v>109</v>
      </c>
      <c r="C121" s="1">
        <v>40</v>
      </c>
      <c r="D121" s="5"/>
      <c r="E121" s="33">
        <f t="shared" si="1"/>
        <v>0</v>
      </c>
      <c r="F121" s="6"/>
    </row>
    <row r="122" spans="1:6" ht="46.15" customHeight="1" thickBot="1" x14ac:dyDescent="0.3">
      <c r="A122" s="18">
        <v>108</v>
      </c>
      <c r="B122" s="7" t="s">
        <v>110</v>
      </c>
      <c r="C122" s="1">
        <v>40</v>
      </c>
      <c r="D122" s="5"/>
      <c r="E122" s="33">
        <f t="shared" si="1"/>
        <v>0</v>
      </c>
      <c r="F122" s="6"/>
    </row>
    <row r="123" spans="1:6" ht="32.1" customHeight="1" thickBot="1" x14ac:dyDescent="0.3">
      <c r="A123" s="10"/>
      <c r="B123" s="11" t="s">
        <v>10</v>
      </c>
      <c r="C123" s="12"/>
      <c r="D123" s="13">
        <f>SUM(D15:D122)</f>
        <v>0</v>
      </c>
      <c r="E123" s="34">
        <f>SUM(E15:E122)</f>
        <v>0</v>
      </c>
      <c r="F123" s="6"/>
    </row>
    <row r="124" spans="1:6" ht="51" customHeight="1" thickBot="1" x14ac:dyDescent="0.3">
      <c r="A124" s="18" t="s">
        <v>4</v>
      </c>
      <c r="B124" s="15" t="s">
        <v>302</v>
      </c>
      <c r="C124" s="16" t="s">
        <v>11</v>
      </c>
      <c r="D124" s="16" t="s">
        <v>12</v>
      </c>
      <c r="E124" s="32" t="s">
        <v>5</v>
      </c>
      <c r="F124" s="6"/>
    </row>
    <row r="125" spans="1:6" ht="29.25" thickBot="1" x14ac:dyDescent="0.3">
      <c r="A125" s="18">
        <v>109</v>
      </c>
      <c r="B125" s="7" t="s">
        <v>50</v>
      </c>
      <c r="C125" s="2">
        <v>250</v>
      </c>
      <c r="D125" s="5"/>
      <c r="E125" s="33">
        <f>C125*D125</f>
        <v>0</v>
      </c>
      <c r="F125" s="6"/>
    </row>
    <row r="126" spans="1:6" ht="36.75" customHeight="1" thickBot="1" x14ac:dyDescent="0.3">
      <c r="A126" s="18">
        <v>110</v>
      </c>
      <c r="B126" s="23" t="s">
        <v>111</v>
      </c>
      <c r="C126" s="2">
        <v>250</v>
      </c>
      <c r="D126" s="5"/>
      <c r="E126" s="33">
        <f t="shared" ref="E126:E163" si="2">C126*D126</f>
        <v>0</v>
      </c>
      <c r="F126" s="6"/>
    </row>
    <row r="127" spans="1:6" ht="43.5" thickBot="1" x14ac:dyDescent="0.3">
      <c r="A127" s="18">
        <v>111</v>
      </c>
      <c r="B127" s="24" t="s">
        <v>275</v>
      </c>
      <c r="C127" s="2">
        <v>250</v>
      </c>
      <c r="D127" s="5"/>
      <c r="E127" s="33">
        <f t="shared" si="2"/>
        <v>0</v>
      </c>
      <c r="F127" s="6"/>
    </row>
    <row r="128" spans="1:6" ht="47.25" customHeight="1" thickBot="1" x14ac:dyDescent="0.3">
      <c r="A128" s="18">
        <v>112</v>
      </c>
      <c r="B128" s="24" t="s">
        <v>112</v>
      </c>
      <c r="C128" s="2">
        <v>250</v>
      </c>
      <c r="D128" s="5"/>
      <c r="E128" s="33">
        <f t="shared" si="2"/>
        <v>0</v>
      </c>
      <c r="F128" s="6"/>
    </row>
    <row r="129" spans="1:6" ht="29.25" thickBot="1" x14ac:dyDescent="0.3">
      <c r="A129" s="18">
        <v>113</v>
      </c>
      <c r="B129" s="24" t="s">
        <v>113</v>
      </c>
      <c r="C129" s="2">
        <v>250</v>
      </c>
      <c r="D129" s="5"/>
      <c r="E129" s="33">
        <f t="shared" si="2"/>
        <v>0</v>
      </c>
      <c r="F129" s="6"/>
    </row>
    <row r="130" spans="1:6" ht="29.25" thickBot="1" x14ac:dyDescent="0.3">
      <c r="A130" s="18">
        <v>114</v>
      </c>
      <c r="B130" s="24" t="s">
        <v>114</v>
      </c>
      <c r="C130" s="2">
        <v>250</v>
      </c>
      <c r="D130" s="5"/>
      <c r="E130" s="33">
        <f t="shared" si="2"/>
        <v>0</v>
      </c>
      <c r="F130" s="6"/>
    </row>
    <row r="131" spans="1:6" ht="29.25" thickBot="1" x14ac:dyDescent="0.3">
      <c r="A131" s="18">
        <v>115</v>
      </c>
      <c r="B131" s="24" t="s">
        <v>115</v>
      </c>
      <c r="C131" s="2">
        <v>250</v>
      </c>
      <c r="D131" s="5"/>
      <c r="E131" s="33">
        <f t="shared" si="2"/>
        <v>0</v>
      </c>
      <c r="F131" s="6"/>
    </row>
    <row r="132" spans="1:6" ht="43.5" thickBot="1" x14ac:dyDescent="0.3">
      <c r="A132" s="18">
        <v>116</v>
      </c>
      <c r="B132" s="24" t="s">
        <v>276</v>
      </c>
      <c r="C132" s="2">
        <v>250</v>
      </c>
      <c r="D132" s="5"/>
      <c r="E132" s="33">
        <f t="shared" si="2"/>
        <v>0</v>
      </c>
      <c r="F132" s="6"/>
    </row>
    <row r="133" spans="1:6" ht="43.5" thickBot="1" x14ac:dyDescent="0.3">
      <c r="A133" s="18">
        <v>117</v>
      </c>
      <c r="B133" s="24" t="s">
        <v>116</v>
      </c>
      <c r="C133" s="2">
        <v>250</v>
      </c>
      <c r="D133" s="5"/>
      <c r="E133" s="33">
        <f t="shared" si="2"/>
        <v>0</v>
      </c>
      <c r="F133" s="6"/>
    </row>
    <row r="134" spans="1:6" ht="43.5" thickBot="1" x14ac:dyDescent="0.3">
      <c r="A134" s="18">
        <v>118</v>
      </c>
      <c r="B134" s="24" t="s">
        <v>117</v>
      </c>
      <c r="C134" s="2">
        <v>250</v>
      </c>
      <c r="D134" s="5"/>
      <c r="E134" s="33">
        <f t="shared" si="2"/>
        <v>0</v>
      </c>
      <c r="F134" s="6"/>
    </row>
    <row r="135" spans="1:6" ht="29.25" thickBot="1" x14ac:dyDescent="0.3">
      <c r="A135" s="18">
        <v>119</v>
      </c>
      <c r="B135" s="24" t="s">
        <v>118</v>
      </c>
      <c r="C135" s="2">
        <v>250</v>
      </c>
      <c r="D135" s="5"/>
      <c r="E135" s="33">
        <f t="shared" si="2"/>
        <v>0</v>
      </c>
      <c r="F135" s="6"/>
    </row>
    <row r="136" spans="1:6" ht="29.25" thickBot="1" x14ac:dyDescent="0.3">
      <c r="A136" s="18">
        <v>120</v>
      </c>
      <c r="B136" s="24" t="s">
        <v>119</v>
      </c>
      <c r="C136" s="2">
        <v>250</v>
      </c>
      <c r="D136" s="5"/>
      <c r="E136" s="33">
        <f t="shared" si="2"/>
        <v>0</v>
      </c>
      <c r="F136" s="6"/>
    </row>
    <row r="137" spans="1:6" ht="15.75" thickBot="1" x14ac:dyDescent="0.3">
      <c r="A137" s="18">
        <v>121</v>
      </c>
      <c r="B137" s="24" t="s">
        <v>342</v>
      </c>
      <c r="C137" s="2">
        <v>250</v>
      </c>
      <c r="D137" s="5"/>
      <c r="E137" s="33">
        <f t="shared" si="2"/>
        <v>0</v>
      </c>
      <c r="F137" s="6"/>
    </row>
    <row r="138" spans="1:6" ht="29.25" thickBot="1" x14ac:dyDescent="0.3">
      <c r="A138" s="18">
        <v>122</v>
      </c>
      <c r="B138" s="24" t="s">
        <v>120</v>
      </c>
      <c r="C138" s="2">
        <v>250</v>
      </c>
      <c r="D138" s="5"/>
      <c r="E138" s="33">
        <f t="shared" si="2"/>
        <v>0</v>
      </c>
      <c r="F138" s="6"/>
    </row>
    <row r="139" spans="1:6" ht="29.25" thickBot="1" x14ac:dyDescent="0.3">
      <c r="A139" s="18">
        <v>123</v>
      </c>
      <c r="B139" s="24" t="s">
        <v>121</v>
      </c>
      <c r="C139" s="2">
        <v>250</v>
      </c>
      <c r="D139" s="5"/>
      <c r="E139" s="33">
        <f t="shared" si="2"/>
        <v>0</v>
      </c>
      <c r="F139" s="6"/>
    </row>
    <row r="140" spans="1:6" ht="29.25" thickBot="1" x14ac:dyDescent="0.3">
      <c r="A140" s="18">
        <v>124</v>
      </c>
      <c r="B140" s="24" t="s">
        <v>122</v>
      </c>
      <c r="C140" s="2">
        <v>250</v>
      </c>
      <c r="D140" s="5"/>
      <c r="E140" s="33">
        <f t="shared" si="2"/>
        <v>0</v>
      </c>
      <c r="F140" s="6"/>
    </row>
    <row r="141" spans="1:6" ht="29.25" thickBot="1" x14ac:dyDescent="0.3">
      <c r="A141" s="18">
        <v>125</v>
      </c>
      <c r="B141" s="24" t="s">
        <v>123</v>
      </c>
      <c r="C141" s="2">
        <v>250</v>
      </c>
      <c r="D141" s="5"/>
      <c r="E141" s="33">
        <f t="shared" si="2"/>
        <v>0</v>
      </c>
      <c r="F141" s="6"/>
    </row>
    <row r="142" spans="1:6" ht="43.5" thickBot="1" x14ac:dyDescent="0.3">
      <c r="A142" s="18">
        <v>126</v>
      </c>
      <c r="B142" s="24" t="s">
        <v>124</v>
      </c>
      <c r="C142" s="2">
        <v>250</v>
      </c>
      <c r="D142" s="5"/>
      <c r="E142" s="33">
        <f t="shared" si="2"/>
        <v>0</v>
      </c>
      <c r="F142" s="6"/>
    </row>
    <row r="143" spans="1:6" ht="43.5" thickBot="1" x14ac:dyDescent="0.3">
      <c r="A143" s="18">
        <v>127</v>
      </c>
      <c r="B143" s="24" t="s">
        <v>146</v>
      </c>
      <c r="C143" s="2">
        <v>250</v>
      </c>
      <c r="D143" s="5"/>
      <c r="E143" s="33">
        <f t="shared" si="2"/>
        <v>0</v>
      </c>
      <c r="F143" s="6"/>
    </row>
    <row r="144" spans="1:6" ht="43.5" thickBot="1" x14ac:dyDescent="0.3">
      <c r="A144" s="18">
        <v>128</v>
      </c>
      <c r="B144" s="24" t="s">
        <v>125</v>
      </c>
      <c r="C144" s="2">
        <v>250</v>
      </c>
      <c r="D144" s="5"/>
      <c r="E144" s="33">
        <f t="shared" si="2"/>
        <v>0</v>
      </c>
      <c r="F144" s="6"/>
    </row>
    <row r="145" spans="1:6" ht="57.75" thickBot="1" x14ac:dyDescent="0.3">
      <c r="A145" s="18">
        <v>129</v>
      </c>
      <c r="B145" s="24" t="s">
        <v>147</v>
      </c>
      <c r="C145" s="2">
        <v>250</v>
      </c>
      <c r="D145" s="5"/>
      <c r="E145" s="33">
        <f t="shared" si="2"/>
        <v>0</v>
      </c>
      <c r="F145" s="6"/>
    </row>
    <row r="146" spans="1:6" ht="57.75" thickBot="1" x14ac:dyDescent="0.3">
      <c r="A146" s="18">
        <v>130</v>
      </c>
      <c r="B146" s="24" t="s">
        <v>136</v>
      </c>
      <c r="C146" s="2">
        <v>250</v>
      </c>
      <c r="D146" s="5"/>
      <c r="E146" s="33">
        <f t="shared" si="2"/>
        <v>0</v>
      </c>
      <c r="F146" s="6"/>
    </row>
    <row r="147" spans="1:6" ht="43.5" thickBot="1" x14ac:dyDescent="0.3">
      <c r="A147" s="18">
        <v>131</v>
      </c>
      <c r="B147" s="24" t="s">
        <v>13</v>
      </c>
      <c r="C147" s="2">
        <v>250</v>
      </c>
      <c r="D147" s="5"/>
      <c r="E147" s="33">
        <f t="shared" si="2"/>
        <v>0</v>
      </c>
      <c r="F147" s="6"/>
    </row>
    <row r="148" spans="1:6" ht="43.5" thickBot="1" x14ac:dyDescent="0.3">
      <c r="A148" s="18">
        <v>132</v>
      </c>
      <c r="B148" s="24" t="s">
        <v>14</v>
      </c>
      <c r="C148" s="2">
        <v>250</v>
      </c>
      <c r="D148" s="5"/>
      <c r="E148" s="33">
        <f t="shared" si="2"/>
        <v>0</v>
      </c>
      <c r="F148" s="6"/>
    </row>
    <row r="149" spans="1:6" ht="43.5" thickBot="1" x14ac:dyDescent="0.3">
      <c r="A149" s="18">
        <v>133</v>
      </c>
      <c r="B149" s="24" t="s">
        <v>126</v>
      </c>
      <c r="C149" s="2">
        <v>250</v>
      </c>
      <c r="D149" s="5"/>
      <c r="E149" s="33">
        <f t="shared" si="2"/>
        <v>0</v>
      </c>
      <c r="F149" s="6"/>
    </row>
    <row r="150" spans="1:6" ht="43.5" thickBot="1" x14ac:dyDescent="0.3">
      <c r="A150" s="18">
        <v>134</v>
      </c>
      <c r="B150" s="24" t="s">
        <v>127</v>
      </c>
      <c r="C150" s="2">
        <v>250</v>
      </c>
      <c r="D150" s="5"/>
      <c r="E150" s="33">
        <f t="shared" si="2"/>
        <v>0</v>
      </c>
      <c r="F150" s="6"/>
    </row>
    <row r="151" spans="1:6" ht="43.5" thickBot="1" x14ac:dyDescent="0.3">
      <c r="A151" s="18">
        <v>135</v>
      </c>
      <c r="B151" s="24" t="s">
        <v>128</v>
      </c>
      <c r="C151" s="2">
        <v>250</v>
      </c>
      <c r="D151" s="5"/>
      <c r="E151" s="33">
        <f t="shared" si="2"/>
        <v>0</v>
      </c>
      <c r="F151" s="6"/>
    </row>
    <row r="152" spans="1:6" ht="43.5" thickBot="1" x14ac:dyDescent="0.3">
      <c r="A152" s="18">
        <v>136</v>
      </c>
      <c r="B152" s="24" t="s">
        <v>129</v>
      </c>
      <c r="C152" s="2">
        <v>250</v>
      </c>
      <c r="D152" s="5"/>
      <c r="E152" s="33">
        <f t="shared" si="2"/>
        <v>0</v>
      </c>
      <c r="F152" s="6"/>
    </row>
    <row r="153" spans="1:6" ht="43.5" thickBot="1" x14ac:dyDescent="0.3">
      <c r="A153" s="18">
        <v>137</v>
      </c>
      <c r="B153" s="24" t="s">
        <v>130</v>
      </c>
      <c r="C153" s="2">
        <v>250</v>
      </c>
      <c r="D153" s="5"/>
      <c r="E153" s="33">
        <f t="shared" si="2"/>
        <v>0</v>
      </c>
      <c r="F153" s="6"/>
    </row>
    <row r="154" spans="1:6" ht="43.5" thickBot="1" x14ac:dyDescent="0.3">
      <c r="A154" s="18">
        <v>138</v>
      </c>
      <c r="B154" s="24" t="s">
        <v>131</v>
      </c>
      <c r="C154" s="2">
        <v>250</v>
      </c>
      <c r="D154" s="5"/>
      <c r="E154" s="33">
        <f t="shared" si="2"/>
        <v>0</v>
      </c>
      <c r="F154" s="6"/>
    </row>
    <row r="155" spans="1:6" ht="43.5" thickBot="1" x14ac:dyDescent="0.3">
      <c r="A155" s="18">
        <v>139</v>
      </c>
      <c r="B155" s="24" t="s">
        <v>132</v>
      </c>
      <c r="C155" s="2">
        <v>250</v>
      </c>
      <c r="D155" s="5"/>
      <c r="E155" s="33">
        <f t="shared" si="2"/>
        <v>0</v>
      </c>
      <c r="F155" s="6"/>
    </row>
    <row r="156" spans="1:6" ht="43.5" thickBot="1" x14ac:dyDescent="0.3">
      <c r="A156" s="18">
        <v>140</v>
      </c>
      <c r="B156" s="24" t="s">
        <v>133</v>
      </c>
      <c r="C156" s="2">
        <v>250</v>
      </c>
      <c r="D156" s="5"/>
      <c r="E156" s="33">
        <f t="shared" si="2"/>
        <v>0</v>
      </c>
      <c r="F156" s="6"/>
    </row>
    <row r="157" spans="1:6" ht="43.5" thickBot="1" x14ac:dyDescent="0.3">
      <c r="A157" s="18">
        <v>141</v>
      </c>
      <c r="B157" s="24" t="s">
        <v>134</v>
      </c>
      <c r="C157" s="2">
        <v>250</v>
      </c>
      <c r="D157" s="5"/>
      <c r="E157" s="33">
        <f t="shared" si="2"/>
        <v>0</v>
      </c>
      <c r="F157" s="6"/>
    </row>
    <row r="158" spans="1:6" ht="57.75" thickBot="1" x14ac:dyDescent="0.3">
      <c r="A158" s="18">
        <v>142</v>
      </c>
      <c r="B158" s="24" t="s">
        <v>148</v>
      </c>
      <c r="C158" s="2">
        <v>250</v>
      </c>
      <c r="D158" s="5"/>
      <c r="E158" s="33">
        <f t="shared" si="2"/>
        <v>0</v>
      </c>
      <c r="F158" s="6"/>
    </row>
    <row r="159" spans="1:6" ht="43.5" thickBot="1" x14ac:dyDescent="0.3">
      <c r="A159" s="18">
        <v>143</v>
      </c>
      <c r="B159" s="24" t="s">
        <v>135</v>
      </c>
      <c r="C159" s="2">
        <v>250</v>
      </c>
      <c r="D159" s="5"/>
      <c r="E159" s="33">
        <f t="shared" si="2"/>
        <v>0</v>
      </c>
      <c r="F159" s="6"/>
    </row>
    <row r="160" spans="1:6" ht="29.25" thickBot="1" x14ac:dyDescent="0.3">
      <c r="A160" s="18">
        <v>144</v>
      </c>
      <c r="B160" s="24" t="s">
        <v>149</v>
      </c>
      <c r="C160" s="2">
        <v>250</v>
      </c>
      <c r="D160" s="5"/>
      <c r="E160" s="33">
        <f t="shared" si="2"/>
        <v>0</v>
      </c>
      <c r="F160" s="6"/>
    </row>
    <row r="161" spans="1:6" ht="29.25" thickBot="1" x14ac:dyDescent="0.3">
      <c r="A161" s="18">
        <v>145</v>
      </c>
      <c r="B161" s="24" t="s">
        <v>137</v>
      </c>
      <c r="C161" s="2">
        <v>250</v>
      </c>
      <c r="D161" s="5"/>
      <c r="E161" s="33">
        <f t="shared" si="2"/>
        <v>0</v>
      </c>
      <c r="F161" s="6"/>
    </row>
    <row r="162" spans="1:6" ht="29.25" thickBot="1" x14ac:dyDescent="0.3">
      <c r="A162" s="18">
        <v>146</v>
      </c>
      <c r="B162" s="24" t="s">
        <v>138</v>
      </c>
      <c r="C162" s="2">
        <v>250</v>
      </c>
      <c r="D162" s="5"/>
      <c r="E162" s="33">
        <f t="shared" si="2"/>
        <v>0</v>
      </c>
      <c r="F162" s="6"/>
    </row>
    <row r="163" spans="1:6" ht="29.25" thickBot="1" x14ac:dyDescent="0.3">
      <c r="A163" s="18">
        <v>147</v>
      </c>
      <c r="B163" s="24" t="s">
        <v>139</v>
      </c>
      <c r="C163" s="2">
        <v>250</v>
      </c>
      <c r="D163" s="5"/>
      <c r="E163" s="33">
        <f t="shared" si="2"/>
        <v>0</v>
      </c>
      <c r="F163" s="6"/>
    </row>
    <row r="164" spans="1:6" ht="32.65" customHeight="1" thickBot="1" x14ac:dyDescent="0.3">
      <c r="A164" s="18"/>
      <c r="B164" s="27" t="s">
        <v>10</v>
      </c>
      <c r="C164" s="31"/>
      <c r="D164" s="13">
        <f>SUM(D125:D163)</f>
        <v>0</v>
      </c>
      <c r="E164" s="34">
        <f>SUM(E125:E163)</f>
        <v>0</v>
      </c>
      <c r="F164" s="6"/>
    </row>
    <row r="165" spans="1:6" ht="59.25" customHeight="1" thickBot="1" x14ac:dyDescent="0.3">
      <c r="A165" s="18"/>
      <c r="B165" s="13" t="s">
        <v>42</v>
      </c>
      <c r="C165" s="17" t="s">
        <v>11</v>
      </c>
      <c r="D165" s="17" t="s">
        <v>12</v>
      </c>
      <c r="E165" s="35" t="s">
        <v>5</v>
      </c>
      <c r="F165" s="6"/>
    </row>
    <row r="166" spans="1:6" ht="29.25" thickBot="1" x14ac:dyDescent="0.3">
      <c r="A166" s="25">
        <v>148</v>
      </c>
      <c r="B166" s="7" t="s">
        <v>160</v>
      </c>
      <c r="C166" s="3">
        <v>250</v>
      </c>
      <c r="D166" s="5"/>
      <c r="E166" s="36">
        <f t="shared" ref="E166:E229" si="3">C166*D166</f>
        <v>0</v>
      </c>
      <c r="F166" s="6"/>
    </row>
    <row r="167" spans="1:6" ht="29.25" thickBot="1" x14ac:dyDescent="0.3">
      <c r="A167" s="25">
        <v>149</v>
      </c>
      <c r="B167" s="7" t="s">
        <v>285</v>
      </c>
      <c r="C167" s="3">
        <v>250</v>
      </c>
      <c r="D167" s="5"/>
      <c r="E167" s="36">
        <f t="shared" si="3"/>
        <v>0</v>
      </c>
      <c r="F167" s="6"/>
    </row>
    <row r="168" spans="1:6" ht="29.25" thickBot="1" x14ac:dyDescent="0.3">
      <c r="A168" s="25">
        <v>150</v>
      </c>
      <c r="B168" s="7" t="s">
        <v>286</v>
      </c>
      <c r="C168" s="3">
        <v>250</v>
      </c>
      <c r="D168" s="5"/>
      <c r="E168" s="36">
        <f t="shared" si="3"/>
        <v>0</v>
      </c>
      <c r="F168" s="6"/>
    </row>
    <row r="169" spans="1:6" ht="29.25" thickBot="1" x14ac:dyDescent="0.3">
      <c r="A169" s="25">
        <v>151</v>
      </c>
      <c r="B169" s="7" t="s">
        <v>288</v>
      </c>
      <c r="C169" s="3">
        <v>250</v>
      </c>
      <c r="D169" s="5"/>
      <c r="E169" s="36">
        <f t="shared" si="3"/>
        <v>0</v>
      </c>
      <c r="F169" s="6"/>
    </row>
    <row r="170" spans="1:6" ht="29.25" thickBot="1" x14ac:dyDescent="0.3">
      <c r="A170" s="25">
        <v>152</v>
      </c>
      <c r="B170" s="7" t="s">
        <v>287</v>
      </c>
      <c r="C170" s="3">
        <v>250</v>
      </c>
      <c r="D170" s="5"/>
      <c r="E170" s="36">
        <f t="shared" si="3"/>
        <v>0</v>
      </c>
      <c r="F170" s="6"/>
    </row>
    <row r="171" spans="1:6" ht="29.25" thickBot="1" x14ac:dyDescent="0.3">
      <c r="A171" s="25">
        <v>153</v>
      </c>
      <c r="B171" s="7" t="s">
        <v>282</v>
      </c>
      <c r="C171" s="3">
        <v>250</v>
      </c>
      <c r="D171" s="5"/>
      <c r="E171" s="36">
        <f t="shared" si="3"/>
        <v>0</v>
      </c>
      <c r="F171" s="6"/>
    </row>
    <row r="172" spans="1:6" ht="29.25" thickBot="1" x14ac:dyDescent="0.3">
      <c r="A172" s="25">
        <v>154</v>
      </c>
      <c r="B172" s="7" t="s">
        <v>283</v>
      </c>
      <c r="C172" s="3">
        <v>250</v>
      </c>
      <c r="D172" s="5"/>
      <c r="E172" s="36">
        <f t="shared" si="3"/>
        <v>0</v>
      </c>
      <c r="F172" s="6"/>
    </row>
    <row r="173" spans="1:6" ht="29.25" thickBot="1" x14ac:dyDescent="0.3">
      <c r="A173" s="25">
        <v>155</v>
      </c>
      <c r="B173" s="7" t="s">
        <v>284</v>
      </c>
      <c r="C173" s="3">
        <v>250</v>
      </c>
      <c r="D173" s="5"/>
      <c r="E173" s="36">
        <f t="shared" si="3"/>
        <v>0</v>
      </c>
      <c r="F173" s="6"/>
    </row>
    <row r="174" spans="1:6" ht="29.25" thickBot="1" x14ac:dyDescent="0.3">
      <c r="A174" s="25">
        <v>156</v>
      </c>
      <c r="B174" s="7" t="s">
        <v>17</v>
      </c>
      <c r="C174" s="3">
        <v>250</v>
      </c>
      <c r="D174" s="5"/>
      <c r="E174" s="36">
        <f t="shared" si="3"/>
        <v>0</v>
      </c>
      <c r="F174" s="6"/>
    </row>
    <row r="175" spans="1:6" ht="29.25" thickBot="1" x14ac:dyDescent="0.3">
      <c r="A175" s="25">
        <v>157</v>
      </c>
      <c r="B175" s="7" t="s">
        <v>16</v>
      </c>
      <c r="C175" s="3">
        <v>250</v>
      </c>
      <c r="D175" s="5"/>
      <c r="E175" s="36">
        <f t="shared" si="3"/>
        <v>0</v>
      </c>
      <c r="F175" s="6"/>
    </row>
    <row r="176" spans="1:6" ht="29.25" thickBot="1" x14ac:dyDescent="0.3">
      <c r="A176" s="25">
        <v>158</v>
      </c>
      <c r="B176" s="22" t="s">
        <v>15</v>
      </c>
      <c r="C176" s="3">
        <v>250</v>
      </c>
      <c r="D176" s="4"/>
      <c r="E176" s="36">
        <f t="shared" si="3"/>
        <v>0</v>
      </c>
      <c r="F176" s="6"/>
    </row>
    <row r="177" spans="1:6" ht="29.25" thickBot="1" x14ac:dyDescent="0.3">
      <c r="A177" s="25">
        <v>159</v>
      </c>
      <c r="B177" s="7" t="s">
        <v>161</v>
      </c>
      <c r="C177" s="3">
        <v>250</v>
      </c>
      <c r="D177" s="5"/>
      <c r="E177" s="36">
        <f t="shared" si="3"/>
        <v>0</v>
      </c>
      <c r="F177" s="6"/>
    </row>
    <row r="178" spans="1:6" ht="29.25" thickBot="1" x14ac:dyDescent="0.3">
      <c r="A178" s="25">
        <v>160</v>
      </c>
      <c r="B178" s="7" t="s">
        <v>277</v>
      </c>
      <c r="C178" s="3">
        <v>250</v>
      </c>
      <c r="D178" s="5"/>
      <c r="E178" s="36">
        <f t="shared" si="3"/>
        <v>0</v>
      </c>
      <c r="F178" s="6"/>
    </row>
    <row r="179" spans="1:6" ht="29.25" thickBot="1" x14ac:dyDescent="0.3">
      <c r="A179" s="25">
        <v>161</v>
      </c>
      <c r="B179" s="7" t="s">
        <v>162</v>
      </c>
      <c r="C179" s="3">
        <v>250</v>
      </c>
      <c r="D179" s="5"/>
      <c r="E179" s="36">
        <f t="shared" si="3"/>
        <v>0</v>
      </c>
      <c r="F179" s="6"/>
    </row>
    <row r="180" spans="1:6" ht="29.25" thickBot="1" x14ac:dyDescent="0.3">
      <c r="A180" s="25">
        <v>162</v>
      </c>
      <c r="B180" s="7" t="s">
        <v>163</v>
      </c>
      <c r="C180" s="3">
        <v>250</v>
      </c>
      <c r="D180" s="5"/>
      <c r="E180" s="36">
        <f t="shared" si="3"/>
        <v>0</v>
      </c>
      <c r="F180" s="6"/>
    </row>
    <row r="181" spans="1:6" ht="15.75" thickBot="1" x14ac:dyDescent="0.3">
      <c r="A181" s="25">
        <v>163</v>
      </c>
      <c r="B181" s="7" t="s">
        <v>278</v>
      </c>
      <c r="C181" s="3">
        <v>250</v>
      </c>
      <c r="D181" s="5"/>
      <c r="E181" s="36">
        <f t="shared" si="3"/>
        <v>0</v>
      </c>
      <c r="F181" s="6"/>
    </row>
    <row r="182" spans="1:6" ht="29.25" thickBot="1" x14ac:dyDescent="0.3">
      <c r="A182" s="25">
        <v>164</v>
      </c>
      <c r="B182" s="22" t="s">
        <v>18</v>
      </c>
      <c r="C182" s="3">
        <v>250</v>
      </c>
      <c r="D182" s="5"/>
      <c r="E182" s="36">
        <f t="shared" si="3"/>
        <v>0</v>
      </c>
      <c r="F182" s="6"/>
    </row>
    <row r="183" spans="1:6" ht="29.25" thickBot="1" x14ac:dyDescent="0.3">
      <c r="A183" s="25">
        <v>165</v>
      </c>
      <c r="B183" s="22" t="s">
        <v>19</v>
      </c>
      <c r="C183" s="3">
        <v>250</v>
      </c>
      <c r="D183" s="5"/>
      <c r="E183" s="36">
        <f t="shared" si="3"/>
        <v>0</v>
      </c>
      <c r="F183" s="6"/>
    </row>
    <row r="184" spans="1:6" ht="29.25" thickBot="1" x14ac:dyDescent="0.3">
      <c r="A184" s="25">
        <v>166</v>
      </c>
      <c r="B184" s="22" t="s">
        <v>279</v>
      </c>
      <c r="C184" s="3">
        <v>250</v>
      </c>
      <c r="D184" s="5"/>
      <c r="E184" s="36">
        <f t="shared" si="3"/>
        <v>0</v>
      </c>
      <c r="F184" s="6"/>
    </row>
    <row r="185" spans="1:6" ht="29.25" thickBot="1" x14ac:dyDescent="0.3">
      <c r="A185" s="25">
        <v>167</v>
      </c>
      <c r="B185" s="22" t="s">
        <v>280</v>
      </c>
      <c r="C185" s="3">
        <v>250</v>
      </c>
      <c r="D185" s="5"/>
      <c r="E185" s="36">
        <f t="shared" si="3"/>
        <v>0</v>
      </c>
      <c r="F185" s="6"/>
    </row>
    <row r="186" spans="1:6" ht="29.25" thickBot="1" x14ac:dyDescent="0.3">
      <c r="A186" s="25">
        <v>168</v>
      </c>
      <c r="B186" s="7" t="s">
        <v>164</v>
      </c>
      <c r="C186" s="3">
        <v>250</v>
      </c>
      <c r="D186" s="5"/>
      <c r="E186" s="36">
        <f t="shared" si="3"/>
        <v>0</v>
      </c>
      <c r="F186" s="6"/>
    </row>
    <row r="187" spans="1:6" ht="29.25" thickBot="1" x14ac:dyDescent="0.3">
      <c r="A187" s="25">
        <v>169</v>
      </c>
      <c r="B187" s="7" t="s">
        <v>165</v>
      </c>
      <c r="C187" s="3">
        <v>250</v>
      </c>
      <c r="D187" s="5"/>
      <c r="E187" s="36">
        <f t="shared" si="3"/>
        <v>0</v>
      </c>
      <c r="F187" s="6"/>
    </row>
    <row r="188" spans="1:6" ht="29.25" thickBot="1" x14ac:dyDescent="0.3">
      <c r="A188" s="25">
        <v>170</v>
      </c>
      <c r="B188" s="7" t="s">
        <v>166</v>
      </c>
      <c r="C188" s="3">
        <v>250</v>
      </c>
      <c r="D188" s="5"/>
      <c r="E188" s="36">
        <f t="shared" si="3"/>
        <v>0</v>
      </c>
      <c r="F188" s="6"/>
    </row>
    <row r="189" spans="1:6" ht="43.5" thickBot="1" x14ac:dyDescent="0.3">
      <c r="A189" s="25">
        <v>171</v>
      </c>
      <c r="B189" s="7" t="s">
        <v>167</v>
      </c>
      <c r="C189" s="3">
        <v>250</v>
      </c>
      <c r="D189" s="5"/>
      <c r="E189" s="36">
        <f t="shared" si="3"/>
        <v>0</v>
      </c>
      <c r="F189" s="6"/>
    </row>
    <row r="190" spans="1:6" ht="29.25" thickBot="1" x14ac:dyDescent="0.3">
      <c r="A190" s="25">
        <v>172</v>
      </c>
      <c r="B190" s="7" t="s">
        <v>168</v>
      </c>
      <c r="C190" s="3">
        <v>250</v>
      </c>
      <c r="D190" s="5"/>
      <c r="E190" s="36">
        <f t="shared" si="3"/>
        <v>0</v>
      </c>
      <c r="F190" s="6"/>
    </row>
    <row r="191" spans="1:6" ht="15.75" thickBot="1" x14ac:dyDescent="0.3">
      <c r="A191" s="25">
        <v>173</v>
      </c>
      <c r="B191" s="7" t="s">
        <v>169</v>
      </c>
      <c r="C191" s="3">
        <v>250</v>
      </c>
      <c r="D191" s="5"/>
      <c r="E191" s="36">
        <f t="shared" si="3"/>
        <v>0</v>
      </c>
      <c r="F191" s="6"/>
    </row>
    <row r="192" spans="1:6" ht="29.25" thickBot="1" x14ac:dyDescent="0.3">
      <c r="A192" s="25">
        <v>174</v>
      </c>
      <c r="B192" s="7" t="s">
        <v>171</v>
      </c>
      <c r="C192" s="3">
        <v>250</v>
      </c>
      <c r="D192" s="5"/>
      <c r="E192" s="36">
        <f t="shared" si="3"/>
        <v>0</v>
      </c>
      <c r="F192" s="6"/>
    </row>
    <row r="193" spans="1:6" ht="29.25" thickBot="1" x14ac:dyDescent="0.3">
      <c r="A193" s="25">
        <v>175</v>
      </c>
      <c r="B193" s="7" t="s">
        <v>170</v>
      </c>
      <c r="C193" s="3">
        <v>250</v>
      </c>
      <c r="D193" s="5"/>
      <c r="E193" s="36">
        <f t="shared" si="3"/>
        <v>0</v>
      </c>
      <c r="F193" s="6"/>
    </row>
    <row r="194" spans="1:6" ht="29.25" thickBot="1" x14ac:dyDescent="0.3">
      <c r="A194" s="25">
        <v>176</v>
      </c>
      <c r="B194" s="7" t="s">
        <v>333</v>
      </c>
      <c r="C194" s="3">
        <v>250</v>
      </c>
      <c r="D194" s="5"/>
      <c r="E194" s="36">
        <f t="shared" si="3"/>
        <v>0</v>
      </c>
      <c r="F194" s="6"/>
    </row>
    <row r="195" spans="1:6" ht="15.75" thickBot="1" x14ac:dyDescent="0.3">
      <c r="A195" s="25">
        <v>177</v>
      </c>
      <c r="B195" s="7" t="s">
        <v>158</v>
      </c>
      <c r="C195" s="3">
        <v>250</v>
      </c>
      <c r="D195" s="5"/>
      <c r="E195" s="36">
        <f t="shared" si="3"/>
        <v>0</v>
      </c>
      <c r="F195" s="6"/>
    </row>
    <row r="196" spans="1:6" ht="15.75" thickBot="1" x14ac:dyDescent="0.3">
      <c r="A196" s="25">
        <v>178</v>
      </c>
      <c r="B196" s="7" t="s">
        <v>157</v>
      </c>
      <c r="C196" s="3">
        <v>250</v>
      </c>
      <c r="D196" s="5"/>
      <c r="E196" s="36">
        <f t="shared" si="3"/>
        <v>0</v>
      </c>
      <c r="F196" s="6"/>
    </row>
    <row r="197" spans="1:6" ht="29.25" thickBot="1" x14ac:dyDescent="0.3">
      <c r="A197" s="25">
        <v>179</v>
      </c>
      <c r="B197" s="22" t="s">
        <v>20</v>
      </c>
      <c r="C197" s="3">
        <v>250</v>
      </c>
      <c r="D197" s="5"/>
      <c r="E197" s="36">
        <f t="shared" si="3"/>
        <v>0</v>
      </c>
      <c r="F197" s="6"/>
    </row>
    <row r="198" spans="1:6" ht="29.25" thickBot="1" x14ac:dyDescent="0.3">
      <c r="A198" s="25">
        <v>180</v>
      </c>
      <c r="B198" s="22" t="s">
        <v>21</v>
      </c>
      <c r="C198" s="3">
        <v>250</v>
      </c>
      <c r="D198" s="5"/>
      <c r="E198" s="36">
        <f t="shared" si="3"/>
        <v>0</v>
      </c>
      <c r="F198" s="6"/>
    </row>
    <row r="199" spans="1:6" ht="43.5" thickBot="1" x14ac:dyDescent="0.3">
      <c r="A199" s="25">
        <v>181</v>
      </c>
      <c r="B199" s="7" t="s">
        <v>23</v>
      </c>
      <c r="C199" s="3">
        <v>250</v>
      </c>
      <c r="D199" s="5"/>
      <c r="E199" s="36">
        <f t="shared" si="3"/>
        <v>0</v>
      </c>
      <c r="F199" s="6"/>
    </row>
    <row r="200" spans="1:6" ht="29.25" thickBot="1" x14ac:dyDescent="0.3">
      <c r="A200" s="25">
        <v>182</v>
      </c>
      <c r="B200" s="7" t="s">
        <v>22</v>
      </c>
      <c r="C200" s="3">
        <v>250</v>
      </c>
      <c r="D200" s="5"/>
      <c r="E200" s="36">
        <f t="shared" si="3"/>
        <v>0</v>
      </c>
      <c r="F200" s="6"/>
    </row>
    <row r="201" spans="1:6" ht="29.25" thickBot="1" x14ac:dyDescent="0.3">
      <c r="A201" s="25">
        <v>183</v>
      </c>
      <c r="B201" s="7" t="s">
        <v>172</v>
      </c>
      <c r="C201" s="3">
        <v>250</v>
      </c>
      <c r="D201" s="5"/>
      <c r="E201" s="36">
        <f t="shared" si="3"/>
        <v>0</v>
      </c>
      <c r="F201" s="6"/>
    </row>
    <row r="202" spans="1:6" ht="29.25" thickBot="1" x14ac:dyDescent="0.3">
      <c r="A202" s="25">
        <v>184</v>
      </c>
      <c r="B202" s="7" t="s">
        <v>173</v>
      </c>
      <c r="C202" s="3">
        <v>250</v>
      </c>
      <c r="D202" s="5"/>
      <c r="E202" s="36">
        <f t="shared" si="3"/>
        <v>0</v>
      </c>
      <c r="F202" s="6"/>
    </row>
    <row r="203" spans="1:6" ht="29.25" thickBot="1" x14ac:dyDescent="0.3">
      <c r="A203" s="25">
        <v>185</v>
      </c>
      <c r="B203" s="7" t="s">
        <v>174</v>
      </c>
      <c r="C203" s="3">
        <v>250</v>
      </c>
      <c r="D203" s="5"/>
      <c r="E203" s="36">
        <f t="shared" si="3"/>
        <v>0</v>
      </c>
      <c r="F203" s="6"/>
    </row>
    <row r="204" spans="1:6" ht="29.25" thickBot="1" x14ac:dyDescent="0.3">
      <c r="A204" s="25">
        <v>186</v>
      </c>
      <c r="B204" s="7" t="s">
        <v>175</v>
      </c>
      <c r="C204" s="3">
        <v>250</v>
      </c>
      <c r="D204" s="5"/>
      <c r="E204" s="36">
        <f t="shared" si="3"/>
        <v>0</v>
      </c>
      <c r="F204" s="6"/>
    </row>
    <row r="205" spans="1:6" ht="29.25" thickBot="1" x14ac:dyDescent="0.3">
      <c r="A205" s="25">
        <v>187</v>
      </c>
      <c r="B205" s="7" t="s">
        <v>176</v>
      </c>
      <c r="C205" s="3">
        <v>250</v>
      </c>
      <c r="D205" s="5"/>
      <c r="E205" s="36">
        <f t="shared" si="3"/>
        <v>0</v>
      </c>
      <c r="F205" s="6"/>
    </row>
    <row r="206" spans="1:6" ht="29.25" thickBot="1" x14ac:dyDescent="0.3">
      <c r="A206" s="25">
        <v>188</v>
      </c>
      <c r="B206" s="7" t="s">
        <v>177</v>
      </c>
      <c r="C206" s="3">
        <v>250</v>
      </c>
      <c r="D206" s="5"/>
      <c r="E206" s="36">
        <f t="shared" si="3"/>
        <v>0</v>
      </c>
      <c r="F206" s="6"/>
    </row>
    <row r="207" spans="1:6" ht="29.25" thickBot="1" x14ac:dyDescent="0.3">
      <c r="A207" s="25">
        <v>189</v>
      </c>
      <c r="B207" s="7" t="s">
        <v>178</v>
      </c>
      <c r="C207" s="3">
        <v>250</v>
      </c>
      <c r="D207" s="5"/>
      <c r="E207" s="36">
        <f t="shared" si="3"/>
        <v>0</v>
      </c>
      <c r="F207" s="6"/>
    </row>
    <row r="208" spans="1:6" ht="43.5" thickBot="1" x14ac:dyDescent="0.3">
      <c r="A208" s="25">
        <v>190</v>
      </c>
      <c r="B208" s="7" t="s">
        <v>24</v>
      </c>
      <c r="C208" s="3">
        <v>250</v>
      </c>
      <c r="D208" s="5"/>
      <c r="E208" s="36">
        <f t="shared" si="3"/>
        <v>0</v>
      </c>
      <c r="F208" s="6"/>
    </row>
    <row r="209" spans="1:6" ht="29.25" thickBot="1" x14ac:dyDescent="0.3">
      <c r="A209" s="25">
        <v>191</v>
      </c>
      <c r="B209" s="22" t="s">
        <v>281</v>
      </c>
      <c r="C209" s="3">
        <v>250</v>
      </c>
      <c r="D209" s="5"/>
      <c r="E209" s="36">
        <f t="shared" si="3"/>
        <v>0</v>
      </c>
      <c r="F209" s="6"/>
    </row>
    <row r="210" spans="1:6" ht="43.5" thickBot="1" x14ac:dyDescent="0.3">
      <c r="A210" s="25">
        <v>192</v>
      </c>
      <c r="B210" s="22" t="s">
        <v>26</v>
      </c>
      <c r="C210" s="3">
        <v>250</v>
      </c>
      <c r="D210" s="5"/>
      <c r="E210" s="36">
        <f t="shared" si="3"/>
        <v>0</v>
      </c>
      <c r="F210" s="6"/>
    </row>
    <row r="211" spans="1:6" ht="43.5" thickBot="1" x14ac:dyDescent="0.3">
      <c r="A211" s="25">
        <v>193</v>
      </c>
      <c r="B211" s="22" t="s">
        <v>25</v>
      </c>
      <c r="C211" s="3">
        <v>250</v>
      </c>
      <c r="D211" s="5"/>
      <c r="E211" s="36">
        <f t="shared" si="3"/>
        <v>0</v>
      </c>
      <c r="F211" s="6"/>
    </row>
    <row r="212" spans="1:6" ht="57.75" thickBot="1" x14ac:dyDescent="0.3">
      <c r="A212" s="25">
        <v>194</v>
      </c>
      <c r="B212" s="22" t="s">
        <v>28</v>
      </c>
      <c r="C212" s="3">
        <v>250</v>
      </c>
      <c r="D212" s="5"/>
      <c r="E212" s="36">
        <f t="shared" si="3"/>
        <v>0</v>
      </c>
      <c r="F212" s="6"/>
    </row>
    <row r="213" spans="1:6" ht="43.5" thickBot="1" x14ac:dyDescent="0.3">
      <c r="A213" s="25">
        <v>195</v>
      </c>
      <c r="B213" s="22" t="s">
        <v>27</v>
      </c>
      <c r="C213" s="3">
        <v>250</v>
      </c>
      <c r="D213" s="5"/>
      <c r="E213" s="36">
        <f t="shared" si="3"/>
        <v>0</v>
      </c>
      <c r="F213" s="6"/>
    </row>
    <row r="214" spans="1:6" ht="15.75" thickBot="1" x14ac:dyDescent="0.3">
      <c r="A214" s="25">
        <v>196</v>
      </c>
      <c r="B214" s="22" t="s">
        <v>159</v>
      </c>
      <c r="C214" s="3">
        <v>250</v>
      </c>
      <c r="D214" s="5"/>
      <c r="E214" s="36">
        <f t="shared" si="3"/>
        <v>0</v>
      </c>
      <c r="F214" s="6"/>
    </row>
    <row r="215" spans="1:6" ht="29.25" thickBot="1" x14ac:dyDescent="0.3">
      <c r="A215" s="25">
        <v>197</v>
      </c>
      <c r="B215" s="7" t="s">
        <v>179</v>
      </c>
      <c r="C215" s="3">
        <v>250</v>
      </c>
      <c r="D215" s="5"/>
      <c r="E215" s="36">
        <f t="shared" si="3"/>
        <v>0</v>
      </c>
      <c r="F215" s="6"/>
    </row>
    <row r="216" spans="1:6" ht="29.25" thickBot="1" x14ac:dyDescent="0.3">
      <c r="A216" s="25">
        <v>198</v>
      </c>
      <c r="B216" s="7" t="s">
        <v>180</v>
      </c>
      <c r="C216" s="3">
        <v>250</v>
      </c>
      <c r="D216" s="5"/>
      <c r="E216" s="36">
        <f t="shared" si="3"/>
        <v>0</v>
      </c>
      <c r="F216" s="6"/>
    </row>
    <row r="217" spans="1:6" ht="29.25" thickBot="1" x14ac:dyDescent="0.3">
      <c r="A217" s="25">
        <v>199</v>
      </c>
      <c r="B217" s="7" t="s">
        <v>181</v>
      </c>
      <c r="C217" s="3">
        <v>250</v>
      </c>
      <c r="D217" s="5"/>
      <c r="E217" s="36">
        <f t="shared" si="3"/>
        <v>0</v>
      </c>
      <c r="F217" s="6"/>
    </row>
    <row r="218" spans="1:6" ht="29.25" thickBot="1" x14ac:dyDescent="0.3">
      <c r="A218" s="25">
        <v>200</v>
      </c>
      <c r="B218" s="7" t="s">
        <v>182</v>
      </c>
      <c r="C218" s="3">
        <v>250</v>
      </c>
      <c r="D218" s="5"/>
      <c r="E218" s="36">
        <f t="shared" si="3"/>
        <v>0</v>
      </c>
      <c r="F218" s="6"/>
    </row>
    <row r="219" spans="1:6" ht="29.25" thickBot="1" x14ac:dyDescent="0.3">
      <c r="A219" s="25">
        <v>201</v>
      </c>
      <c r="B219" s="7" t="s">
        <v>183</v>
      </c>
      <c r="C219" s="3">
        <v>250</v>
      </c>
      <c r="D219" s="5"/>
      <c r="E219" s="36">
        <f t="shared" si="3"/>
        <v>0</v>
      </c>
      <c r="F219" s="6"/>
    </row>
    <row r="220" spans="1:6" ht="29.25" thickBot="1" x14ac:dyDescent="0.3">
      <c r="A220" s="25">
        <v>202</v>
      </c>
      <c r="B220" s="22" t="s">
        <v>184</v>
      </c>
      <c r="C220" s="3">
        <v>250</v>
      </c>
      <c r="D220" s="5"/>
      <c r="E220" s="36">
        <f t="shared" si="3"/>
        <v>0</v>
      </c>
      <c r="F220" s="6"/>
    </row>
    <row r="221" spans="1:6" ht="29.25" thickBot="1" x14ac:dyDescent="0.3">
      <c r="A221" s="25">
        <v>203</v>
      </c>
      <c r="B221" s="7" t="s">
        <v>186</v>
      </c>
      <c r="C221" s="3">
        <v>250</v>
      </c>
      <c r="D221" s="5"/>
      <c r="E221" s="36">
        <f t="shared" si="3"/>
        <v>0</v>
      </c>
      <c r="F221" s="6"/>
    </row>
    <row r="222" spans="1:6" ht="15.75" thickBot="1" x14ac:dyDescent="0.3">
      <c r="A222" s="25">
        <v>204</v>
      </c>
      <c r="B222" s="22" t="s">
        <v>29</v>
      </c>
      <c r="C222" s="3">
        <v>250</v>
      </c>
      <c r="D222" s="5"/>
      <c r="E222" s="36">
        <f t="shared" si="3"/>
        <v>0</v>
      </c>
      <c r="F222" s="6"/>
    </row>
    <row r="223" spans="1:6" ht="15.75" thickBot="1" x14ac:dyDescent="0.3">
      <c r="A223" s="25">
        <v>205</v>
      </c>
      <c r="B223" s="22" t="s">
        <v>30</v>
      </c>
      <c r="C223" s="3">
        <v>250</v>
      </c>
      <c r="D223" s="5"/>
      <c r="E223" s="36">
        <f t="shared" si="3"/>
        <v>0</v>
      </c>
      <c r="F223" s="6"/>
    </row>
    <row r="224" spans="1:6" ht="29.25" thickBot="1" x14ac:dyDescent="0.3">
      <c r="A224" s="25">
        <v>206</v>
      </c>
      <c r="B224" s="7" t="s">
        <v>32</v>
      </c>
      <c r="C224" s="3">
        <v>250</v>
      </c>
      <c r="D224" s="5"/>
      <c r="E224" s="36">
        <f t="shared" si="3"/>
        <v>0</v>
      </c>
      <c r="F224" s="6"/>
    </row>
    <row r="225" spans="1:6" ht="29.25" thickBot="1" x14ac:dyDescent="0.3">
      <c r="A225" s="25">
        <v>207</v>
      </c>
      <c r="B225" s="7" t="s">
        <v>185</v>
      </c>
      <c r="C225" s="3">
        <v>250</v>
      </c>
      <c r="D225" s="5"/>
      <c r="E225" s="36">
        <f t="shared" si="3"/>
        <v>0</v>
      </c>
      <c r="F225" s="6"/>
    </row>
    <row r="226" spans="1:6" ht="29.25" thickBot="1" x14ac:dyDescent="0.3">
      <c r="A226" s="25">
        <v>208</v>
      </c>
      <c r="B226" s="7" t="s">
        <v>187</v>
      </c>
      <c r="C226" s="3">
        <v>250</v>
      </c>
      <c r="D226" s="5"/>
      <c r="E226" s="36">
        <f t="shared" si="3"/>
        <v>0</v>
      </c>
      <c r="F226" s="6"/>
    </row>
    <row r="227" spans="1:6" ht="29.25" thickBot="1" x14ac:dyDescent="0.3">
      <c r="A227" s="25">
        <v>209</v>
      </c>
      <c r="B227" s="7" t="s">
        <v>188</v>
      </c>
      <c r="C227" s="3">
        <v>250</v>
      </c>
      <c r="D227" s="5"/>
      <c r="E227" s="36">
        <f t="shared" si="3"/>
        <v>0</v>
      </c>
      <c r="F227" s="6"/>
    </row>
    <row r="228" spans="1:6" ht="29.25" thickBot="1" x14ac:dyDescent="0.3">
      <c r="A228" s="25">
        <v>210</v>
      </c>
      <c r="B228" s="7" t="s">
        <v>189</v>
      </c>
      <c r="C228" s="3">
        <v>250</v>
      </c>
      <c r="D228" s="5"/>
      <c r="E228" s="36">
        <f t="shared" si="3"/>
        <v>0</v>
      </c>
      <c r="F228" s="6"/>
    </row>
    <row r="229" spans="1:6" ht="29.25" thickBot="1" x14ac:dyDescent="0.3">
      <c r="A229" s="25">
        <v>211</v>
      </c>
      <c r="B229" s="7" t="s">
        <v>190</v>
      </c>
      <c r="C229" s="3">
        <v>250</v>
      </c>
      <c r="D229" s="5"/>
      <c r="E229" s="36">
        <f t="shared" si="3"/>
        <v>0</v>
      </c>
      <c r="F229" s="6"/>
    </row>
    <row r="230" spans="1:6" ht="29.25" thickBot="1" x14ac:dyDescent="0.3">
      <c r="A230" s="25">
        <v>212</v>
      </c>
      <c r="B230" s="7" t="s">
        <v>191</v>
      </c>
      <c r="C230" s="3">
        <v>250</v>
      </c>
      <c r="D230" s="5"/>
      <c r="E230" s="36">
        <f t="shared" ref="E230:E314" si="4">C230*D230</f>
        <v>0</v>
      </c>
      <c r="F230" s="6"/>
    </row>
    <row r="231" spans="1:6" ht="29.25" thickBot="1" x14ac:dyDescent="0.3">
      <c r="A231" s="25">
        <v>213</v>
      </c>
      <c r="B231" s="7" t="s">
        <v>192</v>
      </c>
      <c r="C231" s="3">
        <v>250</v>
      </c>
      <c r="D231" s="5"/>
      <c r="E231" s="36">
        <f t="shared" si="4"/>
        <v>0</v>
      </c>
      <c r="F231" s="6"/>
    </row>
    <row r="232" spans="1:6" ht="29.25" thickBot="1" x14ac:dyDescent="0.3">
      <c r="A232" s="25">
        <v>214</v>
      </c>
      <c r="B232" s="7" t="s">
        <v>210</v>
      </c>
      <c r="C232" s="3">
        <v>250</v>
      </c>
      <c r="D232" s="5"/>
      <c r="E232" s="36">
        <f t="shared" si="4"/>
        <v>0</v>
      </c>
      <c r="F232" s="6"/>
    </row>
    <row r="233" spans="1:6" ht="43.5" thickBot="1" x14ac:dyDescent="0.3">
      <c r="A233" s="25">
        <v>215</v>
      </c>
      <c r="B233" s="7" t="s">
        <v>195</v>
      </c>
      <c r="C233" s="3">
        <v>250</v>
      </c>
      <c r="D233" s="5"/>
      <c r="E233" s="36">
        <f t="shared" si="4"/>
        <v>0</v>
      </c>
      <c r="F233" s="6"/>
    </row>
    <row r="234" spans="1:6" ht="29.25" thickBot="1" x14ac:dyDescent="0.3">
      <c r="A234" s="25">
        <v>216</v>
      </c>
      <c r="B234" s="7" t="s">
        <v>193</v>
      </c>
      <c r="C234" s="3">
        <v>250</v>
      </c>
      <c r="D234" s="5"/>
      <c r="E234" s="36">
        <f t="shared" si="4"/>
        <v>0</v>
      </c>
      <c r="F234" s="6"/>
    </row>
    <row r="235" spans="1:6" ht="29.25" thickBot="1" x14ac:dyDescent="0.3">
      <c r="A235" s="25">
        <v>217</v>
      </c>
      <c r="B235" s="7" t="s">
        <v>211</v>
      </c>
      <c r="C235" s="3">
        <v>250</v>
      </c>
      <c r="D235" s="5"/>
      <c r="E235" s="36">
        <f t="shared" si="4"/>
        <v>0</v>
      </c>
      <c r="F235" s="6"/>
    </row>
    <row r="236" spans="1:6" ht="43.5" thickBot="1" x14ac:dyDescent="0.3">
      <c r="A236" s="25">
        <v>218</v>
      </c>
      <c r="B236" s="7" t="s">
        <v>194</v>
      </c>
      <c r="C236" s="3">
        <v>250</v>
      </c>
      <c r="D236" s="5"/>
      <c r="E236" s="36">
        <f t="shared" si="4"/>
        <v>0</v>
      </c>
      <c r="F236" s="6"/>
    </row>
    <row r="237" spans="1:6" ht="29.25" thickBot="1" x14ac:dyDescent="0.3">
      <c r="A237" s="25">
        <v>219</v>
      </c>
      <c r="B237" s="7" t="s">
        <v>196</v>
      </c>
      <c r="C237" s="3">
        <v>250</v>
      </c>
      <c r="D237" s="5"/>
      <c r="E237" s="36">
        <f t="shared" si="4"/>
        <v>0</v>
      </c>
      <c r="F237" s="6"/>
    </row>
    <row r="238" spans="1:6" ht="29.25" thickBot="1" x14ac:dyDescent="0.3">
      <c r="A238" s="25">
        <v>220</v>
      </c>
      <c r="B238" s="7" t="s">
        <v>212</v>
      </c>
      <c r="C238" s="3">
        <v>250</v>
      </c>
      <c r="D238" s="5"/>
      <c r="E238" s="36">
        <f t="shared" si="4"/>
        <v>0</v>
      </c>
      <c r="F238" s="6"/>
    </row>
    <row r="239" spans="1:6" ht="29.25" thickBot="1" x14ac:dyDescent="0.3">
      <c r="A239" s="25">
        <v>221</v>
      </c>
      <c r="B239" s="7" t="s">
        <v>197</v>
      </c>
      <c r="C239" s="3">
        <v>250</v>
      </c>
      <c r="D239" s="5"/>
      <c r="E239" s="36">
        <f t="shared" si="4"/>
        <v>0</v>
      </c>
      <c r="F239" s="6"/>
    </row>
    <row r="240" spans="1:6" ht="29.25" thickBot="1" x14ac:dyDescent="0.3">
      <c r="A240" s="25">
        <v>222</v>
      </c>
      <c r="B240" s="7" t="s">
        <v>33</v>
      </c>
      <c r="C240" s="3">
        <v>250</v>
      </c>
      <c r="D240" s="5"/>
      <c r="E240" s="36">
        <f t="shared" si="4"/>
        <v>0</v>
      </c>
      <c r="F240" s="6"/>
    </row>
    <row r="241" spans="1:6" ht="29.25" thickBot="1" x14ac:dyDescent="0.3">
      <c r="A241" s="25">
        <v>223</v>
      </c>
      <c r="B241" s="7" t="s">
        <v>198</v>
      </c>
      <c r="C241" s="3">
        <v>250</v>
      </c>
      <c r="D241" s="5"/>
      <c r="E241" s="36">
        <f t="shared" si="4"/>
        <v>0</v>
      </c>
      <c r="F241" s="6"/>
    </row>
    <row r="242" spans="1:6" ht="29.25" thickBot="1" x14ac:dyDescent="0.3">
      <c r="A242" s="25">
        <v>224</v>
      </c>
      <c r="B242" s="7" t="s">
        <v>34</v>
      </c>
      <c r="C242" s="3">
        <v>250</v>
      </c>
      <c r="D242" s="5"/>
      <c r="E242" s="36">
        <f t="shared" si="4"/>
        <v>0</v>
      </c>
      <c r="F242" s="6"/>
    </row>
    <row r="243" spans="1:6" ht="29.25" thickBot="1" x14ac:dyDescent="0.3">
      <c r="A243" s="25">
        <v>225</v>
      </c>
      <c r="B243" s="7" t="s">
        <v>199</v>
      </c>
      <c r="C243" s="3">
        <v>250</v>
      </c>
      <c r="D243" s="5"/>
      <c r="E243" s="36">
        <f t="shared" si="4"/>
        <v>0</v>
      </c>
      <c r="F243" s="6"/>
    </row>
    <row r="244" spans="1:6" ht="43.5" thickBot="1" x14ac:dyDescent="0.3">
      <c r="A244" s="25">
        <v>226</v>
      </c>
      <c r="B244" s="7" t="s">
        <v>213</v>
      </c>
      <c r="C244" s="3">
        <v>250</v>
      </c>
      <c r="D244" s="5"/>
      <c r="E244" s="36">
        <f t="shared" si="4"/>
        <v>0</v>
      </c>
      <c r="F244" s="6"/>
    </row>
    <row r="245" spans="1:6" ht="29.25" thickBot="1" x14ac:dyDescent="0.3">
      <c r="A245" s="25">
        <v>227</v>
      </c>
      <c r="B245" s="7" t="s">
        <v>200</v>
      </c>
      <c r="C245" s="3">
        <v>250</v>
      </c>
      <c r="D245" s="5"/>
      <c r="E245" s="36">
        <f t="shared" si="4"/>
        <v>0</v>
      </c>
      <c r="F245" s="6"/>
    </row>
    <row r="246" spans="1:6" ht="29.25" thickBot="1" x14ac:dyDescent="0.3">
      <c r="A246" s="25">
        <v>228</v>
      </c>
      <c r="B246" s="7" t="s">
        <v>292</v>
      </c>
      <c r="C246" s="3">
        <v>250</v>
      </c>
      <c r="D246" s="5"/>
      <c r="E246" s="36">
        <f t="shared" si="4"/>
        <v>0</v>
      </c>
      <c r="F246" s="6"/>
    </row>
    <row r="247" spans="1:6" ht="43.5" thickBot="1" x14ac:dyDescent="0.3">
      <c r="A247" s="25">
        <v>229</v>
      </c>
      <c r="B247" s="7" t="s">
        <v>201</v>
      </c>
      <c r="C247" s="3">
        <v>250</v>
      </c>
      <c r="D247" s="5"/>
      <c r="E247" s="36">
        <f t="shared" si="4"/>
        <v>0</v>
      </c>
      <c r="F247" s="6"/>
    </row>
    <row r="248" spans="1:6" ht="29.25" thickBot="1" x14ac:dyDescent="0.3">
      <c r="A248" s="25">
        <v>230</v>
      </c>
      <c r="B248" s="7" t="s">
        <v>202</v>
      </c>
      <c r="C248" s="3">
        <v>250</v>
      </c>
      <c r="D248" s="5"/>
      <c r="E248" s="36">
        <f t="shared" si="4"/>
        <v>0</v>
      </c>
      <c r="F248" s="6"/>
    </row>
    <row r="249" spans="1:6" ht="43.5" thickBot="1" x14ac:dyDescent="0.3">
      <c r="A249" s="25">
        <v>231</v>
      </c>
      <c r="B249" s="7" t="s">
        <v>214</v>
      </c>
      <c r="C249" s="3">
        <v>250</v>
      </c>
      <c r="D249" s="5"/>
      <c r="E249" s="36">
        <f t="shared" si="4"/>
        <v>0</v>
      </c>
      <c r="F249" s="6"/>
    </row>
    <row r="250" spans="1:6" ht="29.25" thickBot="1" x14ac:dyDescent="0.3">
      <c r="A250" s="25">
        <v>232</v>
      </c>
      <c r="B250" s="7" t="s">
        <v>203</v>
      </c>
      <c r="C250" s="3">
        <v>250</v>
      </c>
      <c r="D250" s="5"/>
      <c r="E250" s="36">
        <f t="shared" si="4"/>
        <v>0</v>
      </c>
      <c r="F250" s="6"/>
    </row>
    <row r="251" spans="1:6" ht="29.25" thickBot="1" x14ac:dyDescent="0.3">
      <c r="A251" s="25">
        <v>233</v>
      </c>
      <c r="B251" s="7" t="s">
        <v>204</v>
      </c>
      <c r="C251" s="3">
        <v>250</v>
      </c>
      <c r="D251" s="5"/>
      <c r="E251" s="36">
        <f t="shared" si="4"/>
        <v>0</v>
      </c>
      <c r="F251" s="6"/>
    </row>
    <row r="252" spans="1:6" ht="29.25" thickBot="1" x14ac:dyDescent="0.3">
      <c r="A252" s="25">
        <v>234</v>
      </c>
      <c r="B252" s="7" t="s">
        <v>205</v>
      </c>
      <c r="C252" s="3">
        <v>250</v>
      </c>
      <c r="D252" s="5"/>
      <c r="E252" s="36">
        <f t="shared" si="4"/>
        <v>0</v>
      </c>
      <c r="F252" s="6"/>
    </row>
    <row r="253" spans="1:6" ht="29.25" thickBot="1" x14ac:dyDescent="0.3">
      <c r="A253" s="25">
        <v>235</v>
      </c>
      <c r="B253" s="7" t="s">
        <v>206</v>
      </c>
      <c r="C253" s="3">
        <v>250</v>
      </c>
      <c r="D253" s="5"/>
      <c r="E253" s="36">
        <f t="shared" si="4"/>
        <v>0</v>
      </c>
      <c r="F253" s="6"/>
    </row>
    <row r="254" spans="1:6" ht="29.25" thickBot="1" x14ac:dyDescent="0.3">
      <c r="A254" s="25">
        <v>236</v>
      </c>
      <c r="B254" s="7" t="s">
        <v>207</v>
      </c>
      <c r="C254" s="3">
        <v>250</v>
      </c>
      <c r="D254" s="5"/>
      <c r="E254" s="36">
        <f t="shared" si="4"/>
        <v>0</v>
      </c>
      <c r="F254" s="6"/>
    </row>
    <row r="255" spans="1:6" ht="29.25" thickBot="1" x14ac:dyDescent="0.3">
      <c r="A255" s="25">
        <v>237</v>
      </c>
      <c r="B255" s="7" t="s">
        <v>208</v>
      </c>
      <c r="C255" s="3">
        <v>250</v>
      </c>
      <c r="D255" s="5"/>
      <c r="E255" s="36">
        <f t="shared" si="4"/>
        <v>0</v>
      </c>
      <c r="F255" s="6"/>
    </row>
    <row r="256" spans="1:6" ht="29.25" thickBot="1" x14ac:dyDescent="0.3">
      <c r="A256" s="25">
        <v>238</v>
      </c>
      <c r="B256" s="7" t="s">
        <v>209</v>
      </c>
      <c r="C256" s="3">
        <v>250</v>
      </c>
      <c r="D256" s="5"/>
      <c r="E256" s="36">
        <f t="shared" si="4"/>
        <v>0</v>
      </c>
      <c r="F256" s="6"/>
    </row>
    <row r="257" spans="1:6" ht="29.25" thickBot="1" x14ac:dyDescent="0.3">
      <c r="A257" s="25">
        <v>239</v>
      </c>
      <c r="B257" s="7" t="s">
        <v>293</v>
      </c>
      <c r="C257" s="3">
        <v>250</v>
      </c>
      <c r="D257" s="5"/>
      <c r="E257" s="36">
        <f t="shared" si="4"/>
        <v>0</v>
      </c>
      <c r="F257" s="6"/>
    </row>
    <row r="258" spans="1:6" ht="29.25" thickBot="1" x14ac:dyDescent="0.3">
      <c r="A258" s="25">
        <v>240</v>
      </c>
      <c r="B258" s="7" t="s">
        <v>31</v>
      </c>
      <c r="C258" s="3">
        <v>250</v>
      </c>
      <c r="D258" s="5"/>
      <c r="E258" s="36">
        <f t="shared" si="4"/>
        <v>0</v>
      </c>
      <c r="F258" s="6"/>
    </row>
    <row r="259" spans="1:6" ht="29.25" thickBot="1" x14ac:dyDescent="0.3">
      <c r="A259" s="25">
        <v>241</v>
      </c>
      <c r="B259" s="7" t="s">
        <v>289</v>
      </c>
      <c r="C259" s="3">
        <v>250</v>
      </c>
      <c r="D259" s="5"/>
      <c r="E259" s="36">
        <f t="shared" si="4"/>
        <v>0</v>
      </c>
      <c r="F259" s="6"/>
    </row>
    <row r="260" spans="1:6" ht="29.25" thickBot="1" x14ac:dyDescent="0.3">
      <c r="A260" s="25">
        <v>242</v>
      </c>
      <c r="B260" s="7" t="s">
        <v>291</v>
      </c>
      <c r="C260" s="3">
        <v>250</v>
      </c>
      <c r="D260" s="5"/>
      <c r="E260" s="36">
        <f t="shared" si="4"/>
        <v>0</v>
      </c>
      <c r="F260" s="6"/>
    </row>
    <row r="261" spans="1:6" ht="15.75" thickBot="1" x14ac:dyDescent="0.3">
      <c r="A261" s="25">
        <v>243</v>
      </c>
      <c r="B261" s="7" t="s">
        <v>290</v>
      </c>
      <c r="C261" s="3">
        <v>250</v>
      </c>
      <c r="D261" s="5"/>
      <c r="E261" s="36">
        <f t="shared" si="4"/>
        <v>0</v>
      </c>
      <c r="F261" s="6"/>
    </row>
    <row r="262" spans="1:6" ht="29.25" thickBot="1" x14ac:dyDescent="0.3">
      <c r="A262" s="25">
        <v>244</v>
      </c>
      <c r="B262" s="22" t="s">
        <v>35</v>
      </c>
      <c r="C262" s="3">
        <v>250</v>
      </c>
      <c r="D262" s="5"/>
      <c r="E262" s="36">
        <f t="shared" si="4"/>
        <v>0</v>
      </c>
      <c r="F262" s="6"/>
    </row>
    <row r="263" spans="1:6" ht="29.25" thickBot="1" x14ac:dyDescent="0.3">
      <c r="A263" s="25">
        <v>245</v>
      </c>
      <c r="B263" s="22" t="s">
        <v>36</v>
      </c>
      <c r="C263" s="3">
        <v>250</v>
      </c>
      <c r="D263" s="5"/>
      <c r="E263" s="36">
        <f t="shared" si="4"/>
        <v>0</v>
      </c>
      <c r="F263" s="6"/>
    </row>
    <row r="264" spans="1:6" ht="29.25" thickBot="1" x14ac:dyDescent="0.3">
      <c r="A264" s="25">
        <v>246</v>
      </c>
      <c r="B264" s="7" t="s">
        <v>215</v>
      </c>
      <c r="C264" s="3">
        <v>250</v>
      </c>
      <c r="D264" s="5"/>
      <c r="E264" s="36">
        <f t="shared" si="4"/>
        <v>0</v>
      </c>
      <c r="F264" s="6"/>
    </row>
    <row r="265" spans="1:6" ht="15.75" thickBot="1" x14ac:dyDescent="0.3">
      <c r="A265" s="25">
        <v>247</v>
      </c>
      <c r="B265" s="22" t="s">
        <v>37</v>
      </c>
      <c r="C265" s="3">
        <v>250</v>
      </c>
      <c r="D265" s="5"/>
      <c r="E265" s="36">
        <f t="shared" si="4"/>
        <v>0</v>
      </c>
      <c r="F265" s="6"/>
    </row>
    <row r="266" spans="1:6" ht="29.25" thickBot="1" x14ac:dyDescent="0.3">
      <c r="A266" s="25">
        <v>248</v>
      </c>
      <c r="B266" s="22" t="s">
        <v>38</v>
      </c>
      <c r="C266" s="3">
        <v>250</v>
      </c>
      <c r="D266" s="5"/>
      <c r="E266" s="36">
        <f t="shared" si="4"/>
        <v>0</v>
      </c>
      <c r="F266" s="6"/>
    </row>
    <row r="267" spans="1:6" ht="29.25" thickBot="1" x14ac:dyDescent="0.3">
      <c r="A267" s="25">
        <v>249</v>
      </c>
      <c r="B267" s="7" t="s">
        <v>216</v>
      </c>
      <c r="C267" s="3">
        <v>250</v>
      </c>
      <c r="D267" s="5"/>
      <c r="E267" s="36">
        <f t="shared" si="4"/>
        <v>0</v>
      </c>
      <c r="F267" s="6"/>
    </row>
    <row r="268" spans="1:6" ht="43.5" thickBot="1" x14ac:dyDescent="0.3">
      <c r="A268" s="25">
        <v>250</v>
      </c>
      <c r="B268" s="7" t="s">
        <v>217</v>
      </c>
      <c r="C268" s="3">
        <v>250</v>
      </c>
      <c r="D268" s="5"/>
      <c r="E268" s="36">
        <f t="shared" si="4"/>
        <v>0</v>
      </c>
      <c r="F268" s="6"/>
    </row>
    <row r="269" spans="1:6" ht="29.25" thickBot="1" x14ac:dyDescent="0.3">
      <c r="A269" s="25">
        <v>251</v>
      </c>
      <c r="B269" s="7" t="s">
        <v>218</v>
      </c>
      <c r="C269" s="3">
        <v>250</v>
      </c>
      <c r="D269" s="5"/>
      <c r="E269" s="36">
        <f t="shared" si="4"/>
        <v>0</v>
      </c>
      <c r="F269" s="6"/>
    </row>
    <row r="270" spans="1:6" ht="29.25" thickBot="1" x14ac:dyDescent="0.3">
      <c r="A270" s="25">
        <v>252</v>
      </c>
      <c r="B270" s="7" t="s">
        <v>219</v>
      </c>
      <c r="C270" s="3">
        <v>250</v>
      </c>
      <c r="D270" s="5"/>
      <c r="E270" s="36">
        <f t="shared" si="4"/>
        <v>0</v>
      </c>
      <c r="F270" s="6"/>
    </row>
    <row r="271" spans="1:6" ht="29.25" thickBot="1" x14ac:dyDescent="0.3">
      <c r="A271" s="25">
        <v>253</v>
      </c>
      <c r="B271" s="7" t="s">
        <v>220</v>
      </c>
      <c r="C271" s="3">
        <v>250</v>
      </c>
      <c r="D271" s="5"/>
      <c r="E271" s="36">
        <f t="shared" si="4"/>
        <v>0</v>
      </c>
      <c r="F271" s="6"/>
    </row>
    <row r="272" spans="1:6" ht="15.75" thickBot="1" x14ac:dyDescent="0.3">
      <c r="A272" s="25">
        <v>254</v>
      </c>
      <c r="B272" s="7" t="s">
        <v>221</v>
      </c>
      <c r="C272" s="3">
        <v>250</v>
      </c>
      <c r="D272" s="5"/>
      <c r="E272" s="36">
        <f t="shared" si="4"/>
        <v>0</v>
      </c>
      <c r="F272" s="6"/>
    </row>
    <row r="273" spans="1:6" ht="43.5" thickBot="1" x14ac:dyDescent="0.3">
      <c r="A273" s="25">
        <v>255</v>
      </c>
      <c r="B273" s="7" t="s">
        <v>222</v>
      </c>
      <c r="C273" s="3">
        <v>250</v>
      </c>
      <c r="D273" s="5"/>
      <c r="E273" s="36">
        <f t="shared" si="4"/>
        <v>0</v>
      </c>
      <c r="F273" s="6"/>
    </row>
    <row r="274" spans="1:6" ht="29.25" thickBot="1" x14ac:dyDescent="0.3">
      <c r="A274" s="25">
        <v>256</v>
      </c>
      <c r="B274" s="7" t="s">
        <v>223</v>
      </c>
      <c r="C274" s="3">
        <v>250</v>
      </c>
      <c r="D274" s="5"/>
      <c r="E274" s="36">
        <f t="shared" si="4"/>
        <v>0</v>
      </c>
      <c r="F274" s="6"/>
    </row>
    <row r="275" spans="1:6" ht="29.25" thickBot="1" x14ac:dyDescent="0.3">
      <c r="A275" s="25">
        <v>257</v>
      </c>
      <c r="B275" s="7" t="s">
        <v>224</v>
      </c>
      <c r="C275" s="3">
        <v>250</v>
      </c>
      <c r="D275" s="5"/>
      <c r="E275" s="36">
        <f t="shared" si="4"/>
        <v>0</v>
      </c>
      <c r="F275" s="6"/>
    </row>
    <row r="276" spans="1:6" ht="57.75" thickBot="1" x14ac:dyDescent="0.3">
      <c r="A276" s="25">
        <v>258</v>
      </c>
      <c r="B276" s="7" t="s">
        <v>225</v>
      </c>
      <c r="C276" s="3">
        <v>250</v>
      </c>
      <c r="D276" s="5"/>
      <c r="E276" s="36">
        <f t="shared" si="4"/>
        <v>0</v>
      </c>
      <c r="F276" s="6"/>
    </row>
    <row r="277" spans="1:6" ht="29.25" thickBot="1" x14ac:dyDescent="0.3">
      <c r="A277" s="25">
        <v>259</v>
      </c>
      <c r="B277" s="7" t="s">
        <v>226</v>
      </c>
      <c r="C277" s="3">
        <v>250</v>
      </c>
      <c r="D277" s="5"/>
      <c r="E277" s="36">
        <f t="shared" si="4"/>
        <v>0</v>
      </c>
      <c r="F277" s="6"/>
    </row>
    <row r="278" spans="1:6" ht="43.5" thickBot="1" x14ac:dyDescent="0.3">
      <c r="A278" s="25">
        <v>260</v>
      </c>
      <c r="B278" s="7" t="s">
        <v>227</v>
      </c>
      <c r="C278" s="3">
        <v>250</v>
      </c>
      <c r="D278" s="5"/>
      <c r="E278" s="36">
        <f t="shared" si="4"/>
        <v>0</v>
      </c>
      <c r="F278" s="6"/>
    </row>
    <row r="279" spans="1:6" ht="29.25" thickBot="1" x14ac:dyDescent="0.3">
      <c r="A279" s="25">
        <v>261</v>
      </c>
      <c r="B279" s="7" t="s">
        <v>228</v>
      </c>
      <c r="C279" s="3">
        <v>250</v>
      </c>
      <c r="D279" s="5"/>
      <c r="E279" s="36">
        <f t="shared" si="4"/>
        <v>0</v>
      </c>
      <c r="F279" s="6"/>
    </row>
    <row r="280" spans="1:6" ht="43.5" thickBot="1" x14ac:dyDescent="0.3">
      <c r="A280" s="25">
        <v>262</v>
      </c>
      <c r="B280" s="7" t="s">
        <v>229</v>
      </c>
      <c r="C280" s="3">
        <v>250</v>
      </c>
      <c r="D280" s="5"/>
      <c r="E280" s="36">
        <f t="shared" si="4"/>
        <v>0</v>
      </c>
      <c r="F280" s="6"/>
    </row>
    <row r="281" spans="1:6" ht="29.25" thickBot="1" x14ac:dyDescent="0.3">
      <c r="A281" s="25">
        <v>263</v>
      </c>
      <c r="B281" s="7" t="s">
        <v>230</v>
      </c>
      <c r="C281" s="3">
        <v>250</v>
      </c>
      <c r="D281" s="5"/>
      <c r="E281" s="36">
        <f t="shared" si="4"/>
        <v>0</v>
      </c>
      <c r="F281" s="6"/>
    </row>
    <row r="282" spans="1:6" ht="29.25" thickBot="1" x14ac:dyDescent="0.3">
      <c r="A282" s="25">
        <v>264</v>
      </c>
      <c r="B282" s="7" t="s">
        <v>231</v>
      </c>
      <c r="C282" s="3">
        <v>250</v>
      </c>
      <c r="D282" s="5"/>
      <c r="E282" s="36">
        <f t="shared" si="4"/>
        <v>0</v>
      </c>
      <c r="F282" s="6"/>
    </row>
    <row r="283" spans="1:6" ht="29.25" thickBot="1" x14ac:dyDescent="0.3">
      <c r="A283" s="25">
        <v>265</v>
      </c>
      <c r="B283" s="7" t="s">
        <v>232</v>
      </c>
      <c r="C283" s="3">
        <v>250</v>
      </c>
      <c r="D283" s="5"/>
      <c r="E283" s="36">
        <f t="shared" si="4"/>
        <v>0</v>
      </c>
      <c r="F283" s="6"/>
    </row>
    <row r="284" spans="1:6" ht="43.5" thickBot="1" x14ac:dyDescent="0.3">
      <c r="A284" s="25">
        <v>266</v>
      </c>
      <c r="B284" s="7" t="s">
        <v>233</v>
      </c>
      <c r="C284" s="3">
        <v>250</v>
      </c>
      <c r="D284" s="5"/>
      <c r="E284" s="36">
        <f t="shared" si="4"/>
        <v>0</v>
      </c>
      <c r="F284" s="6"/>
    </row>
    <row r="285" spans="1:6" ht="43.5" thickBot="1" x14ac:dyDescent="0.3">
      <c r="A285" s="25">
        <v>267</v>
      </c>
      <c r="B285" s="7" t="s">
        <v>234</v>
      </c>
      <c r="C285" s="3">
        <v>250</v>
      </c>
      <c r="D285" s="5"/>
      <c r="E285" s="36">
        <f t="shared" si="4"/>
        <v>0</v>
      </c>
      <c r="F285" s="6"/>
    </row>
    <row r="286" spans="1:6" ht="43.5" thickBot="1" x14ac:dyDescent="0.3">
      <c r="A286" s="25">
        <v>268</v>
      </c>
      <c r="B286" s="7" t="s">
        <v>235</v>
      </c>
      <c r="C286" s="3">
        <v>250</v>
      </c>
      <c r="D286" s="5"/>
      <c r="E286" s="36">
        <f t="shared" si="4"/>
        <v>0</v>
      </c>
      <c r="F286" s="6"/>
    </row>
    <row r="287" spans="1:6" ht="43.5" thickBot="1" x14ac:dyDescent="0.3">
      <c r="A287" s="25">
        <v>269</v>
      </c>
      <c r="B287" s="7" t="s">
        <v>236</v>
      </c>
      <c r="C287" s="3">
        <v>250</v>
      </c>
      <c r="D287" s="5"/>
      <c r="E287" s="36">
        <f t="shared" si="4"/>
        <v>0</v>
      </c>
      <c r="F287" s="6"/>
    </row>
    <row r="288" spans="1:6" ht="43.5" thickBot="1" x14ac:dyDescent="0.3">
      <c r="A288" s="25">
        <v>270</v>
      </c>
      <c r="B288" s="7" t="s">
        <v>237</v>
      </c>
      <c r="C288" s="3">
        <v>250</v>
      </c>
      <c r="D288" s="5"/>
      <c r="E288" s="36">
        <f t="shared" si="4"/>
        <v>0</v>
      </c>
      <c r="F288" s="6"/>
    </row>
    <row r="289" spans="1:6" ht="43.5" thickBot="1" x14ac:dyDescent="0.3">
      <c r="A289" s="25">
        <v>271</v>
      </c>
      <c r="B289" s="7" t="s">
        <v>238</v>
      </c>
      <c r="C289" s="3">
        <v>250</v>
      </c>
      <c r="D289" s="5"/>
      <c r="E289" s="36">
        <f t="shared" si="4"/>
        <v>0</v>
      </c>
      <c r="F289" s="6"/>
    </row>
    <row r="290" spans="1:6" ht="29.25" thickBot="1" x14ac:dyDescent="0.3">
      <c r="A290" s="25">
        <v>272</v>
      </c>
      <c r="B290" s="7" t="s">
        <v>239</v>
      </c>
      <c r="C290" s="3">
        <v>250</v>
      </c>
      <c r="D290" s="5"/>
      <c r="E290" s="36">
        <f t="shared" si="4"/>
        <v>0</v>
      </c>
      <c r="F290" s="6"/>
    </row>
    <row r="291" spans="1:6" ht="29.25" thickBot="1" x14ac:dyDescent="0.3">
      <c r="A291" s="25">
        <v>273</v>
      </c>
      <c r="B291" s="7" t="s">
        <v>240</v>
      </c>
      <c r="C291" s="3">
        <v>250</v>
      </c>
      <c r="D291" s="5"/>
      <c r="E291" s="36">
        <f t="shared" si="4"/>
        <v>0</v>
      </c>
      <c r="F291" s="6"/>
    </row>
    <row r="292" spans="1:6" ht="43.5" thickBot="1" x14ac:dyDescent="0.3">
      <c r="A292" s="25">
        <v>274</v>
      </c>
      <c r="B292" s="7" t="s">
        <v>241</v>
      </c>
      <c r="C292" s="3">
        <v>250</v>
      </c>
      <c r="D292" s="5"/>
      <c r="E292" s="36">
        <f t="shared" si="4"/>
        <v>0</v>
      </c>
      <c r="F292" s="6"/>
    </row>
    <row r="293" spans="1:6" ht="43.5" thickBot="1" x14ac:dyDescent="0.3">
      <c r="A293" s="25">
        <v>275</v>
      </c>
      <c r="B293" s="7" t="s">
        <v>242</v>
      </c>
      <c r="C293" s="3">
        <v>250</v>
      </c>
      <c r="D293" s="5"/>
      <c r="E293" s="36">
        <f t="shared" si="4"/>
        <v>0</v>
      </c>
      <c r="F293" s="6"/>
    </row>
    <row r="294" spans="1:6" ht="29.25" thickBot="1" x14ac:dyDescent="0.3">
      <c r="A294" s="25">
        <v>276</v>
      </c>
      <c r="B294" s="7" t="s">
        <v>243</v>
      </c>
      <c r="C294" s="3">
        <v>250</v>
      </c>
      <c r="D294" s="5"/>
      <c r="E294" s="36">
        <f t="shared" si="4"/>
        <v>0</v>
      </c>
      <c r="F294" s="6"/>
    </row>
    <row r="295" spans="1:6" ht="43.5" thickBot="1" x14ac:dyDescent="0.3">
      <c r="A295" s="25">
        <v>277</v>
      </c>
      <c r="B295" s="7" t="s">
        <v>244</v>
      </c>
      <c r="C295" s="3">
        <v>250</v>
      </c>
      <c r="D295" s="5"/>
      <c r="E295" s="36">
        <f t="shared" si="4"/>
        <v>0</v>
      </c>
      <c r="F295" s="6"/>
    </row>
    <row r="296" spans="1:6" ht="43.5" thickBot="1" x14ac:dyDescent="0.3">
      <c r="A296" s="25">
        <v>278</v>
      </c>
      <c r="B296" s="7" t="s">
        <v>245</v>
      </c>
      <c r="C296" s="3">
        <v>250</v>
      </c>
      <c r="D296" s="5"/>
      <c r="E296" s="36">
        <f t="shared" si="4"/>
        <v>0</v>
      </c>
      <c r="F296" s="6"/>
    </row>
    <row r="297" spans="1:6" ht="29.25" thickBot="1" x14ac:dyDescent="0.3">
      <c r="A297" s="25">
        <v>279</v>
      </c>
      <c r="B297" s="7" t="s">
        <v>246</v>
      </c>
      <c r="C297" s="3">
        <v>250</v>
      </c>
      <c r="D297" s="5"/>
      <c r="E297" s="36">
        <f t="shared" si="4"/>
        <v>0</v>
      </c>
      <c r="F297" s="6"/>
    </row>
    <row r="298" spans="1:6" ht="43.5" thickBot="1" x14ac:dyDescent="0.3">
      <c r="A298" s="25">
        <v>280</v>
      </c>
      <c r="B298" s="7" t="s">
        <v>247</v>
      </c>
      <c r="C298" s="3">
        <v>250</v>
      </c>
      <c r="D298" s="5"/>
      <c r="E298" s="36">
        <f t="shared" si="4"/>
        <v>0</v>
      </c>
      <c r="F298" s="6"/>
    </row>
    <row r="299" spans="1:6" ht="43.5" thickBot="1" x14ac:dyDescent="0.3">
      <c r="A299" s="25">
        <v>281</v>
      </c>
      <c r="B299" s="7" t="s">
        <v>248</v>
      </c>
      <c r="C299" s="3">
        <v>250</v>
      </c>
      <c r="D299" s="5"/>
      <c r="E299" s="36">
        <f t="shared" si="4"/>
        <v>0</v>
      </c>
      <c r="F299" s="6"/>
    </row>
    <row r="300" spans="1:6" ht="43.5" thickBot="1" x14ac:dyDescent="0.3">
      <c r="A300" s="25">
        <v>282</v>
      </c>
      <c r="B300" s="7" t="s">
        <v>249</v>
      </c>
      <c r="C300" s="3">
        <v>250</v>
      </c>
      <c r="D300" s="5"/>
      <c r="E300" s="36">
        <f t="shared" si="4"/>
        <v>0</v>
      </c>
      <c r="F300" s="6"/>
    </row>
    <row r="301" spans="1:6" ht="43.5" thickBot="1" x14ac:dyDescent="0.3">
      <c r="A301" s="25">
        <v>283</v>
      </c>
      <c r="B301" s="7" t="s">
        <v>250</v>
      </c>
      <c r="C301" s="3">
        <v>250</v>
      </c>
      <c r="D301" s="5"/>
      <c r="E301" s="36">
        <f t="shared" si="4"/>
        <v>0</v>
      </c>
      <c r="F301" s="6"/>
    </row>
    <row r="302" spans="1:6" ht="43.5" thickBot="1" x14ac:dyDescent="0.3">
      <c r="A302" s="25">
        <v>284</v>
      </c>
      <c r="B302" s="7" t="s">
        <v>251</v>
      </c>
      <c r="C302" s="3">
        <v>250</v>
      </c>
      <c r="D302" s="5"/>
      <c r="E302" s="36">
        <f t="shared" si="4"/>
        <v>0</v>
      </c>
      <c r="F302" s="6"/>
    </row>
    <row r="303" spans="1:6" ht="43.5" thickBot="1" x14ac:dyDescent="0.3">
      <c r="A303" s="25">
        <v>285</v>
      </c>
      <c r="B303" s="7" t="s">
        <v>252</v>
      </c>
      <c r="C303" s="3">
        <v>250</v>
      </c>
      <c r="D303" s="5"/>
      <c r="E303" s="36">
        <f t="shared" si="4"/>
        <v>0</v>
      </c>
      <c r="F303" s="6"/>
    </row>
    <row r="304" spans="1:6" ht="43.5" thickBot="1" x14ac:dyDescent="0.3">
      <c r="A304" s="25">
        <v>286</v>
      </c>
      <c r="B304" s="7" t="s">
        <v>253</v>
      </c>
      <c r="C304" s="3">
        <v>250</v>
      </c>
      <c r="D304" s="5"/>
      <c r="E304" s="36">
        <f t="shared" si="4"/>
        <v>0</v>
      </c>
      <c r="F304" s="6"/>
    </row>
    <row r="305" spans="1:6" ht="57.75" thickBot="1" x14ac:dyDescent="0.3">
      <c r="A305" s="25">
        <v>287</v>
      </c>
      <c r="B305" s="7" t="s">
        <v>254</v>
      </c>
      <c r="C305" s="3">
        <v>250</v>
      </c>
      <c r="D305" s="5"/>
      <c r="E305" s="36">
        <f t="shared" si="4"/>
        <v>0</v>
      </c>
      <c r="F305" s="6"/>
    </row>
    <row r="306" spans="1:6" ht="43.5" thickBot="1" x14ac:dyDescent="0.3">
      <c r="A306" s="25">
        <v>288</v>
      </c>
      <c r="B306" s="7" t="s">
        <v>255</v>
      </c>
      <c r="C306" s="3">
        <v>250</v>
      </c>
      <c r="D306" s="5"/>
      <c r="E306" s="36">
        <f t="shared" si="4"/>
        <v>0</v>
      </c>
      <c r="F306" s="6"/>
    </row>
    <row r="307" spans="1:6" ht="43.5" thickBot="1" x14ac:dyDescent="0.3">
      <c r="A307" s="25">
        <v>289</v>
      </c>
      <c r="B307" s="7" t="s">
        <v>256</v>
      </c>
      <c r="C307" s="3">
        <v>250</v>
      </c>
      <c r="D307" s="5"/>
      <c r="E307" s="36">
        <f t="shared" si="4"/>
        <v>0</v>
      </c>
      <c r="F307" s="6"/>
    </row>
    <row r="308" spans="1:6" ht="43.5" thickBot="1" x14ac:dyDescent="0.3">
      <c r="A308" s="25">
        <v>290</v>
      </c>
      <c r="B308" s="7" t="s">
        <v>257</v>
      </c>
      <c r="C308" s="3">
        <v>250</v>
      </c>
      <c r="D308" s="5"/>
      <c r="E308" s="36">
        <f t="shared" si="4"/>
        <v>0</v>
      </c>
      <c r="F308" s="6"/>
    </row>
    <row r="309" spans="1:6" ht="43.5" thickBot="1" x14ac:dyDescent="0.3">
      <c r="A309" s="25">
        <v>291</v>
      </c>
      <c r="B309" s="7" t="s">
        <v>258</v>
      </c>
      <c r="C309" s="3">
        <v>250</v>
      </c>
      <c r="D309" s="5"/>
      <c r="E309" s="36">
        <f t="shared" si="4"/>
        <v>0</v>
      </c>
      <c r="F309" s="6"/>
    </row>
    <row r="310" spans="1:6" ht="15.75" thickBot="1" x14ac:dyDescent="0.3">
      <c r="A310" s="25">
        <v>292</v>
      </c>
      <c r="B310" s="7" t="s">
        <v>259</v>
      </c>
      <c r="C310" s="3">
        <v>250</v>
      </c>
      <c r="D310" s="5"/>
      <c r="E310" s="36">
        <f t="shared" si="4"/>
        <v>0</v>
      </c>
      <c r="F310" s="6"/>
    </row>
    <row r="311" spans="1:6" ht="29.25" thickBot="1" x14ac:dyDescent="0.3">
      <c r="A311" s="25">
        <v>293</v>
      </c>
      <c r="B311" s="7" t="s">
        <v>260</v>
      </c>
      <c r="C311" s="3">
        <v>250</v>
      </c>
      <c r="D311" s="5"/>
      <c r="E311" s="36">
        <f t="shared" si="4"/>
        <v>0</v>
      </c>
      <c r="F311" s="6"/>
    </row>
    <row r="312" spans="1:6" ht="43.5" thickBot="1" x14ac:dyDescent="0.3">
      <c r="A312" s="25">
        <v>294</v>
      </c>
      <c r="B312" s="7" t="s">
        <v>261</v>
      </c>
      <c r="C312" s="3">
        <v>250</v>
      </c>
      <c r="D312" s="5"/>
      <c r="E312" s="36">
        <f t="shared" si="4"/>
        <v>0</v>
      </c>
      <c r="F312" s="6"/>
    </row>
    <row r="313" spans="1:6" ht="29.25" thickBot="1" x14ac:dyDescent="0.3">
      <c r="A313" s="25">
        <v>295</v>
      </c>
      <c r="B313" s="7" t="s">
        <v>262</v>
      </c>
      <c r="C313" s="3">
        <v>250</v>
      </c>
      <c r="D313" s="5"/>
      <c r="E313" s="36">
        <f t="shared" si="4"/>
        <v>0</v>
      </c>
      <c r="F313" s="6"/>
    </row>
    <row r="314" spans="1:6" ht="43.5" thickBot="1" x14ac:dyDescent="0.3">
      <c r="A314" s="25">
        <v>296</v>
      </c>
      <c r="B314" s="7" t="s">
        <v>263</v>
      </c>
      <c r="C314" s="3">
        <v>250</v>
      </c>
      <c r="D314" s="5"/>
      <c r="E314" s="36">
        <f t="shared" si="4"/>
        <v>0</v>
      </c>
      <c r="F314" s="6"/>
    </row>
    <row r="315" spans="1:6" ht="29.25" thickBot="1" x14ac:dyDescent="0.3">
      <c r="A315" s="25">
        <v>297</v>
      </c>
      <c r="B315" s="7" t="s">
        <v>39</v>
      </c>
      <c r="C315" s="3">
        <v>250</v>
      </c>
      <c r="D315" s="5"/>
      <c r="E315" s="36">
        <f t="shared" ref="E315:E329" si="5">C315*D315</f>
        <v>0</v>
      </c>
      <c r="F315" s="6"/>
    </row>
    <row r="316" spans="1:6" ht="29.25" thickBot="1" x14ac:dyDescent="0.3">
      <c r="A316" s="25">
        <v>298</v>
      </c>
      <c r="B316" s="7" t="s">
        <v>264</v>
      </c>
      <c r="C316" s="3">
        <v>250</v>
      </c>
      <c r="D316" s="5"/>
      <c r="E316" s="36">
        <f t="shared" si="5"/>
        <v>0</v>
      </c>
      <c r="F316" s="6"/>
    </row>
    <row r="317" spans="1:6" ht="15.75" thickBot="1" x14ac:dyDescent="0.3">
      <c r="A317" s="25">
        <v>299</v>
      </c>
      <c r="B317" s="7" t="s">
        <v>265</v>
      </c>
      <c r="C317" s="3">
        <v>250</v>
      </c>
      <c r="D317" s="5"/>
      <c r="E317" s="36">
        <f t="shared" si="5"/>
        <v>0</v>
      </c>
      <c r="F317" s="6"/>
    </row>
    <row r="318" spans="1:6" ht="29.25" thickBot="1" x14ac:dyDescent="0.3">
      <c r="A318" s="25">
        <v>300</v>
      </c>
      <c r="B318" s="7" t="s">
        <v>266</v>
      </c>
      <c r="C318" s="3">
        <v>250</v>
      </c>
      <c r="D318" s="5"/>
      <c r="E318" s="36">
        <f t="shared" si="5"/>
        <v>0</v>
      </c>
      <c r="F318" s="6"/>
    </row>
    <row r="319" spans="1:6" ht="29.25" thickBot="1" x14ac:dyDescent="0.3">
      <c r="A319" s="25">
        <v>301</v>
      </c>
      <c r="B319" s="7" t="s">
        <v>267</v>
      </c>
      <c r="C319" s="3">
        <v>250</v>
      </c>
      <c r="D319" s="5"/>
      <c r="E319" s="36">
        <f t="shared" si="5"/>
        <v>0</v>
      </c>
      <c r="F319" s="6"/>
    </row>
    <row r="320" spans="1:6" ht="43.5" thickBot="1" x14ac:dyDescent="0.3">
      <c r="A320" s="25">
        <v>302</v>
      </c>
      <c r="B320" s="7" t="s">
        <v>268</v>
      </c>
      <c r="C320" s="3">
        <v>250</v>
      </c>
      <c r="D320" s="5"/>
      <c r="E320" s="36">
        <f t="shared" si="5"/>
        <v>0</v>
      </c>
      <c r="F320" s="6"/>
    </row>
    <row r="321" spans="1:6" ht="43.5" thickBot="1" x14ac:dyDescent="0.3">
      <c r="A321" s="25">
        <v>303</v>
      </c>
      <c r="B321" s="7" t="s">
        <v>270</v>
      </c>
      <c r="C321" s="3">
        <v>250</v>
      </c>
      <c r="D321" s="5"/>
      <c r="E321" s="36">
        <f t="shared" si="5"/>
        <v>0</v>
      </c>
      <c r="F321" s="6"/>
    </row>
    <row r="322" spans="1:6" ht="57.75" thickBot="1" x14ac:dyDescent="0.3">
      <c r="A322" s="25">
        <v>304</v>
      </c>
      <c r="B322" s="7" t="s">
        <v>269</v>
      </c>
      <c r="C322" s="3">
        <v>250</v>
      </c>
      <c r="D322" s="5"/>
      <c r="E322" s="36">
        <f t="shared" si="5"/>
        <v>0</v>
      </c>
      <c r="F322" s="6"/>
    </row>
    <row r="323" spans="1:6" ht="29.25" thickBot="1" x14ac:dyDescent="0.3">
      <c r="A323" s="25">
        <v>305</v>
      </c>
      <c r="B323" s="7" t="s">
        <v>40</v>
      </c>
      <c r="C323" s="3">
        <v>250</v>
      </c>
      <c r="D323" s="5"/>
      <c r="E323" s="36">
        <f t="shared" si="5"/>
        <v>0</v>
      </c>
      <c r="F323" s="6"/>
    </row>
    <row r="324" spans="1:6" ht="29.25" thickBot="1" x14ac:dyDescent="0.3">
      <c r="A324" s="25">
        <v>306</v>
      </c>
      <c r="B324" s="7" t="s">
        <v>271</v>
      </c>
      <c r="C324" s="3">
        <v>250</v>
      </c>
      <c r="D324" s="5"/>
      <c r="E324" s="36">
        <f t="shared" si="5"/>
        <v>0</v>
      </c>
      <c r="F324" s="6"/>
    </row>
    <row r="325" spans="1:6" ht="29.25" thickBot="1" x14ac:dyDescent="0.3">
      <c r="A325" s="25">
        <v>307</v>
      </c>
      <c r="B325" s="7" t="s">
        <v>272</v>
      </c>
      <c r="C325" s="3">
        <v>250</v>
      </c>
      <c r="D325" s="5"/>
      <c r="E325" s="36">
        <f t="shared" si="5"/>
        <v>0</v>
      </c>
      <c r="F325" s="6"/>
    </row>
    <row r="326" spans="1:6" ht="29.25" thickBot="1" x14ac:dyDescent="0.3">
      <c r="A326" s="25">
        <v>308</v>
      </c>
      <c r="B326" s="7" t="s">
        <v>273</v>
      </c>
      <c r="C326" s="3">
        <v>250</v>
      </c>
      <c r="D326" s="5"/>
      <c r="E326" s="36">
        <f t="shared" si="5"/>
        <v>0</v>
      </c>
      <c r="F326" s="6"/>
    </row>
    <row r="327" spans="1:6" ht="29.25" thickBot="1" x14ac:dyDescent="0.3">
      <c r="A327" s="25">
        <v>309</v>
      </c>
      <c r="B327" s="7" t="s">
        <v>294</v>
      </c>
      <c r="C327" s="3">
        <v>250</v>
      </c>
      <c r="D327" s="5"/>
      <c r="E327" s="36">
        <f t="shared" si="5"/>
        <v>0</v>
      </c>
      <c r="F327" s="6"/>
    </row>
    <row r="328" spans="1:6" ht="29.25" thickBot="1" x14ac:dyDescent="0.3">
      <c r="A328" s="25">
        <v>310</v>
      </c>
      <c r="B328" s="7" t="s">
        <v>274</v>
      </c>
      <c r="C328" s="3">
        <v>250</v>
      </c>
      <c r="D328" s="5"/>
      <c r="E328" s="36">
        <f t="shared" si="5"/>
        <v>0</v>
      </c>
      <c r="F328" s="6"/>
    </row>
    <row r="329" spans="1:6" ht="29.25" thickBot="1" x14ac:dyDescent="0.3">
      <c r="A329" s="25">
        <v>311</v>
      </c>
      <c r="B329" s="7" t="s">
        <v>322</v>
      </c>
      <c r="C329" s="3">
        <v>700</v>
      </c>
      <c r="D329" s="5"/>
      <c r="E329" s="36">
        <f t="shared" si="5"/>
        <v>0</v>
      </c>
      <c r="F329" s="6"/>
    </row>
    <row r="330" spans="1:6" ht="29.65" customHeight="1" thickBot="1" x14ac:dyDescent="0.3">
      <c r="A330" s="26"/>
      <c r="B330" s="11" t="s">
        <v>10</v>
      </c>
      <c r="C330" s="28"/>
      <c r="D330" s="29">
        <f>SUM(D166:D328)</f>
        <v>0</v>
      </c>
      <c r="E330" s="37">
        <f>SUM(E166:E329)</f>
        <v>0</v>
      </c>
      <c r="F330" s="6"/>
    </row>
    <row r="331" spans="1:6" ht="21" thickBot="1" x14ac:dyDescent="0.35">
      <c r="A331" s="19"/>
      <c r="B331" s="20" t="s">
        <v>305</v>
      </c>
      <c r="C331" s="21"/>
      <c r="D331" s="30">
        <f>D330+D164+D123</f>
        <v>0</v>
      </c>
      <c r="E331" s="38">
        <f>E330+E164+E123</f>
        <v>0</v>
      </c>
      <c r="F331" s="6"/>
    </row>
    <row r="333" spans="1:6" ht="18.75" x14ac:dyDescent="0.3">
      <c r="B333" s="40" t="s">
        <v>330</v>
      </c>
      <c r="C333" s="40" t="s">
        <v>331</v>
      </c>
      <c r="D333" s="40"/>
      <c r="E333" s="40"/>
    </row>
    <row r="334" spans="1:6" ht="18.75" x14ac:dyDescent="0.3">
      <c r="B334" s="40" t="s">
        <v>332</v>
      </c>
      <c r="C334" s="40"/>
      <c r="D334" s="40"/>
      <c r="E334" s="40"/>
    </row>
  </sheetData>
  <mergeCells count="13">
    <mergeCell ref="A13:E13"/>
    <mergeCell ref="A7:E7"/>
    <mergeCell ref="A8:E8"/>
    <mergeCell ref="A9:E9"/>
    <mergeCell ref="A10:E10"/>
    <mergeCell ref="A11:E11"/>
    <mergeCell ref="A12:E12"/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8ECC-5622-407A-82C6-7F40FCE1D6A7}">
  <dimension ref="A1:M196"/>
  <sheetViews>
    <sheetView topLeftCell="A103" workbookViewId="0">
      <selection activeCell="I122" sqref="I122"/>
    </sheetView>
  </sheetViews>
  <sheetFormatPr defaultRowHeight="15" x14ac:dyDescent="0.25"/>
  <cols>
    <col min="1" max="1" width="3.85546875" style="43" customWidth="1"/>
    <col min="2" max="2" width="42.42578125" style="43" customWidth="1"/>
    <col min="3" max="3" width="7.42578125" style="43" customWidth="1"/>
    <col min="4" max="4" width="8.140625" style="43" customWidth="1"/>
    <col min="5" max="5" width="8.7109375" style="43" customWidth="1"/>
    <col min="6" max="6" width="7.28515625" style="43" customWidth="1"/>
    <col min="7" max="7" width="7.7109375" style="43" customWidth="1"/>
    <col min="8" max="16384" width="9.140625" style="43"/>
  </cols>
  <sheetData>
    <row r="1" spans="1:7" ht="21" x14ac:dyDescent="0.35">
      <c r="A1" s="222" t="s">
        <v>346</v>
      </c>
      <c r="B1" s="222"/>
      <c r="C1" s="222"/>
      <c r="D1" s="222"/>
      <c r="E1" s="222"/>
      <c r="F1" s="222"/>
      <c r="G1" s="222"/>
    </row>
    <row r="2" spans="1:7" ht="21" x14ac:dyDescent="0.35">
      <c r="A2" s="223" t="s">
        <v>347</v>
      </c>
      <c r="B2" s="223"/>
      <c r="C2" s="223"/>
      <c r="D2" s="223"/>
      <c r="E2" s="223"/>
      <c r="F2" s="223"/>
      <c r="G2" s="223"/>
    </row>
    <row r="3" spans="1:7" ht="15.75" x14ac:dyDescent="0.25">
      <c r="A3" s="44" t="s">
        <v>0</v>
      </c>
      <c r="B3" s="45"/>
      <c r="C3" s="44"/>
      <c r="D3" s="44"/>
      <c r="E3" s="44"/>
      <c r="F3" s="45"/>
      <c r="G3" s="45"/>
    </row>
    <row r="4" spans="1:7" ht="15.75" x14ac:dyDescent="0.25">
      <c r="A4" s="44" t="s">
        <v>348</v>
      </c>
      <c r="B4" s="45"/>
      <c r="C4" s="45"/>
      <c r="D4" s="45"/>
      <c r="E4" s="45"/>
      <c r="F4" s="45"/>
      <c r="G4" s="45"/>
    </row>
    <row r="5" spans="1:7" ht="15.75" x14ac:dyDescent="0.25">
      <c r="A5" s="44" t="s">
        <v>349</v>
      </c>
      <c r="B5" s="46"/>
      <c r="C5" s="45"/>
      <c r="D5" s="45"/>
      <c r="E5" s="45"/>
      <c r="F5" s="45"/>
      <c r="G5" s="45"/>
    </row>
    <row r="6" spans="1:7" ht="15.75" x14ac:dyDescent="0.25">
      <c r="A6" s="45" t="s">
        <v>350</v>
      </c>
      <c r="B6" s="45"/>
      <c r="C6" s="45"/>
      <c r="D6" s="45"/>
      <c r="E6" s="45"/>
      <c r="F6" s="45"/>
      <c r="G6" s="45"/>
    </row>
    <row r="7" spans="1:7" ht="15.75" x14ac:dyDescent="0.25">
      <c r="A7" s="45" t="s">
        <v>351</v>
      </c>
      <c r="B7" s="45"/>
      <c r="C7" s="45"/>
      <c r="D7" s="45"/>
      <c r="E7" s="45"/>
      <c r="F7" s="45"/>
      <c r="G7" s="45"/>
    </row>
    <row r="8" spans="1:7" ht="15.75" x14ac:dyDescent="0.25">
      <c r="A8" s="45" t="s">
        <v>352</v>
      </c>
      <c r="B8" s="45"/>
      <c r="C8" s="45"/>
      <c r="D8" s="45"/>
      <c r="E8" s="45"/>
      <c r="F8" s="45"/>
      <c r="G8" s="45"/>
    </row>
    <row r="9" spans="1:7" ht="12.75" customHeight="1" x14ac:dyDescent="0.3">
      <c r="A9" s="47"/>
      <c r="B9" s="47"/>
      <c r="C9" s="47"/>
      <c r="D9" s="47"/>
      <c r="E9" s="47"/>
      <c r="F9" s="47"/>
      <c r="G9" s="47"/>
    </row>
    <row r="10" spans="1:7" ht="26.25" x14ac:dyDescent="0.4">
      <c r="A10" s="224" t="s">
        <v>353</v>
      </c>
      <c r="B10" s="225"/>
      <c r="C10" s="225"/>
      <c r="D10" s="225"/>
      <c r="E10" s="225"/>
      <c r="F10" s="225"/>
      <c r="G10" s="226"/>
    </row>
    <row r="11" spans="1:7" ht="92.25" customHeight="1" x14ac:dyDescent="0.25">
      <c r="A11" s="227" t="s">
        <v>354</v>
      </c>
      <c r="B11" s="227"/>
      <c r="C11" s="227"/>
      <c r="D11" s="227"/>
      <c r="E11" s="227"/>
      <c r="F11" s="228"/>
      <c r="G11" s="228"/>
    </row>
    <row r="12" spans="1:7" ht="33" customHeight="1" x14ac:dyDescent="0.25">
      <c r="A12" s="217" t="s">
        <v>355</v>
      </c>
      <c r="B12" s="229"/>
      <c r="C12" s="229"/>
      <c r="D12" s="229"/>
      <c r="E12" s="230"/>
      <c r="F12" s="230"/>
      <c r="G12" s="231"/>
    </row>
    <row r="13" spans="1:7" ht="21.75" customHeight="1" x14ac:dyDescent="0.25">
      <c r="A13" s="49" t="s">
        <v>356</v>
      </c>
      <c r="B13" s="49"/>
      <c r="C13" s="49"/>
      <c r="D13" s="49"/>
      <c r="E13" s="49"/>
      <c r="F13" s="50"/>
      <c r="G13" s="50"/>
    </row>
    <row r="14" spans="1:7" ht="30" customHeight="1" x14ac:dyDescent="0.25">
      <c r="A14" s="217" t="s">
        <v>357</v>
      </c>
      <c r="B14" s="218"/>
      <c r="C14" s="218"/>
      <c r="D14" s="218"/>
      <c r="E14" s="218"/>
      <c r="F14" s="218"/>
      <c r="G14" s="219"/>
    </row>
    <row r="15" spans="1:7" ht="30" customHeight="1" x14ac:dyDescent="0.25">
      <c r="A15" s="217" t="s">
        <v>358</v>
      </c>
      <c r="B15" s="218"/>
      <c r="C15" s="218"/>
      <c r="D15" s="218"/>
      <c r="E15" s="218"/>
      <c r="F15" s="218"/>
      <c r="G15" s="219"/>
    </row>
    <row r="16" spans="1:7" ht="45" x14ac:dyDescent="0.25">
      <c r="A16" s="51"/>
      <c r="B16" s="52" t="s">
        <v>359</v>
      </c>
      <c r="C16" s="53" t="s">
        <v>360</v>
      </c>
      <c r="D16" s="53" t="s">
        <v>361</v>
      </c>
      <c r="E16" s="54" t="s">
        <v>362</v>
      </c>
      <c r="F16" s="55" t="s">
        <v>363</v>
      </c>
      <c r="G16" s="56" t="s">
        <v>364</v>
      </c>
    </row>
    <row r="17" spans="1:13" ht="18.75" x14ac:dyDescent="0.3">
      <c r="A17" s="57"/>
      <c r="B17" s="58" t="s">
        <v>365</v>
      </c>
      <c r="C17" s="59"/>
      <c r="D17" s="57"/>
      <c r="E17" s="57"/>
      <c r="F17" s="60"/>
      <c r="G17" s="61"/>
      <c r="J17" s="62"/>
      <c r="K17" s="63"/>
      <c r="L17" s="64"/>
      <c r="M17" s="65"/>
    </row>
    <row r="18" spans="1:13" ht="30" x14ac:dyDescent="0.25">
      <c r="A18" s="58">
        <v>1</v>
      </c>
      <c r="B18" s="66" t="s">
        <v>366</v>
      </c>
      <c r="C18" s="57" t="s">
        <v>367</v>
      </c>
      <c r="D18" s="67">
        <v>200</v>
      </c>
      <c r="E18" s="68">
        <v>79</v>
      </c>
      <c r="F18" s="60"/>
      <c r="G18" s="61">
        <f t="shared" ref="G18:G103" si="0">D18*F18</f>
        <v>0</v>
      </c>
      <c r="K18" s="69"/>
      <c r="M18" s="65"/>
    </row>
    <row r="19" spans="1:13" ht="15.75" x14ac:dyDescent="0.25">
      <c r="A19" s="58">
        <v>2</v>
      </c>
      <c r="B19" s="66" t="s">
        <v>368</v>
      </c>
      <c r="C19" s="57" t="s">
        <v>367</v>
      </c>
      <c r="D19" s="67">
        <v>200</v>
      </c>
      <c r="E19" s="68">
        <v>51</v>
      </c>
      <c r="F19" s="60"/>
      <c r="G19" s="61">
        <f t="shared" si="0"/>
        <v>0</v>
      </c>
      <c r="J19" s="65"/>
      <c r="K19" s="70"/>
      <c r="L19" s="65"/>
      <c r="M19" s="65"/>
    </row>
    <row r="20" spans="1:13" ht="15.75" x14ac:dyDescent="0.25">
      <c r="A20" s="58">
        <v>3</v>
      </c>
      <c r="B20" s="66" t="s">
        <v>369</v>
      </c>
      <c r="C20" s="57" t="s">
        <v>367</v>
      </c>
      <c r="D20" s="67">
        <v>200</v>
      </c>
      <c r="E20" s="68">
        <v>300</v>
      </c>
      <c r="F20" s="60"/>
      <c r="G20" s="61">
        <f t="shared" si="0"/>
        <v>0</v>
      </c>
      <c r="J20" s="65"/>
      <c r="K20" s="70"/>
      <c r="L20" s="65"/>
      <c r="M20" s="65"/>
    </row>
    <row r="21" spans="1:13" ht="30" x14ac:dyDescent="0.25">
      <c r="A21" s="58">
        <v>4</v>
      </c>
      <c r="B21" s="66" t="s">
        <v>370</v>
      </c>
      <c r="C21" s="57" t="s">
        <v>367</v>
      </c>
      <c r="D21" s="67">
        <v>200</v>
      </c>
      <c r="E21" s="68">
        <v>86</v>
      </c>
      <c r="F21" s="60"/>
      <c r="G21" s="61">
        <f t="shared" si="0"/>
        <v>0</v>
      </c>
    </row>
    <row r="22" spans="1:13" ht="29.25" customHeight="1" x14ac:dyDescent="0.25">
      <c r="A22" s="58">
        <v>5</v>
      </c>
      <c r="B22" s="66" t="s">
        <v>371</v>
      </c>
      <c r="C22" s="57" t="s">
        <v>367</v>
      </c>
      <c r="D22" s="67">
        <v>200</v>
      </c>
      <c r="E22" s="68">
        <v>9</v>
      </c>
      <c r="F22" s="60"/>
      <c r="G22" s="61">
        <f t="shared" si="0"/>
        <v>0</v>
      </c>
    </row>
    <row r="23" spans="1:13" ht="30.75" customHeight="1" x14ac:dyDescent="0.25">
      <c r="A23" s="58">
        <v>6</v>
      </c>
      <c r="B23" s="66" t="s">
        <v>372</v>
      </c>
      <c r="C23" s="57" t="s">
        <v>367</v>
      </c>
      <c r="D23" s="67">
        <v>200</v>
      </c>
      <c r="E23" s="68">
        <v>40</v>
      </c>
      <c r="F23" s="60"/>
      <c r="G23" s="61">
        <f t="shared" si="0"/>
        <v>0</v>
      </c>
      <c r="H23" s="71"/>
    </row>
    <row r="24" spans="1:13" ht="21.75" customHeight="1" x14ac:dyDescent="0.25">
      <c r="A24" s="58">
        <v>7</v>
      </c>
      <c r="B24" s="66" t="s">
        <v>373</v>
      </c>
      <c r="C24" s="57" t="s">
        <v>367</v>
      </c>
      <c r="D24" s="67">
        <v>200</v>
      </c>
      <c r="E24" s="68">
        <v>44</v>
      </c>
      <c r="F24" s="60"/>
      <c r="G24" s="61">
        <f t="shared" si="0"/>
        <v>0</v>
      </c>
      <c r="H24" s="71"/>
    </row>
    <row r="25" spans="1:13" ht="21" customHeight="1" x14ac:dyDescent="0.25">
      <c r="A25" s="58">
        <v>8</v>
      </c>
      <c r="B25" s="66" t="s">
        <v>374</v>
      </c>
      <c r="C25" s="57" t="s">
        <v>367</v>
      </c>
      <c r="D25" s="67">
        <v>200</v>
      </c>
      <c r="E25" s="68">
        <v>3</v>
      </c>
      <c r="F25" s="60"/>
      <c r="G25" s="61">
        <f t="shared" si="0"/>
        <v>0</v>
      </c>
      <c r="H25" s="71"/>
    </row>
    <row r="26" spans="1:13" x14ac:dyDescent="0.25">
      <c r="A26" s="58">
        <v>9</v>
      </c>
      <c r="B26" s="66" t="s">
        <v>375</v>
      </c>
      <c r="C26" s="57" t="s">
        <v>367</v>
      </c>
      <c r="D26" s="67">
        <v>200</v>
      </c>
      <c r="E26" s="68">
        <v>34</v>
      </c>
      <c r="F26" s="60"/>
      <c r="G26" s="61">
        <f t="shared" si="0"/>
        <v>0</v>
      </c>
    </row>
    <row r="27" spans="1:13" x14ac:dyDescent="0.25">
      <c r="A27" s="58">
        <v>10</v>
      </c>
      <c r="B27" s="66" t="s">
        <v>376</v>
      </c>
      <c r="C27" s="57" t="s">
        <v>367</v>
      </c>
      <c r="D27" s="67">
        <v>200</v>
      </c>
      <c r="E27" s="68">
        <v>2</v>
      </c>
      <c r="F27" s="60"/>
      <c r="G27" s="61">
        <f t="shared" si="0"/>
        <v>0</v>
      </c>
    </row>
    <row r="28" spans="1:13" ht="30" x14ac:dyDescent="0.25">
      <c r="A28" s="58">
        <v>11</v>
      </c>
      <c r="B28" s="66" t="s">
        <v>377</v>
      </c>
      <c r="C28" s="57" t="s">
        <v>367</v>
      </c>
      <c r="D28" s="67">
        <v>200</v>
      </c>
      <c r="E28" s="68">
        <v>180</v>
      </c>
      <c r="F28" s="60"/>
      <c r="G28" s="61">
        <f t="shared" si="0"/>
        <v>0</v>
      </c>
    </row>
    <row r="29" spans="1:13" ht="27.75" customHeight="1" x14ac:dyDescent="0.25">
      <c r="A29" s="58">
        <v>12</v>
      </c>
      <c r="B29" s="66" t="s">
        <v>378</v>
      </c>
      <c r="C29" s="57" t="s">
        <v>367</v>
      </c>
      <c r="D29" s="67">
        <v>200</v>
      </c>
      <c r="E29" s="68">
        <v>180</v>
      </c>
      <c r="F29" s="60"/>
      <c r="G29" s="61">
        <f t="shared" si="0"/>
        <v>0</v>
      </c>
    </row>
    <row r="30" spans="1:13" ht="30" x14ac:dyDescent="0.25">
      <c r="A30" s="58">
        <v>13</v>
      </c>
      <c r="B30" s="66" t="s">
        <v>379</v>
      </c>
      <c r="C30" s="57" t="s">
        <v>367</v>
      </c>
      <c r="D30" s="67">
        <v>200</v>
      </c>
      <c r="E30" s="68">
        <v>14</v>
      </c>
      <c r="F30" s="60"/>
      <c r="G30" s="61">
        <f t="shared" si="0"/>
        <v>0</v>
      </c>
    </row>
    <row r="31" spans="1:13" x14ac:dyDescent="0.25">
      <c r="A31" s="58">
        <v>14</v>
      </c>
      <c r="B31" s="66" t="s">
        <v>380</v>
      </c>
      <c r="C31" s="57" t="s">
        <v>367</v>
      </c>
      <c r="D31" s="67">
        <v>200</v>
      </c>
      <c r="E31" s="68">
        <v>36</v>
      </c>
      <c r="F31" s="60"/>
      <c r="G31" s="61">
        <f t="shared" si="0"/>
        <v>0</v>
      </c>
    </row>
    <row r="32" spans="1:13" ht="18.75" customHeight="1" x14ac:dyDescent="0.25">
      <c r="A32" s="58">
        <v>15</v>
      </c>
      <c r="B32" s="66" t="s">
        <v>381</v>
      </c>
      <c r="C32" s="57" t="s">
        <v>367</v>
      </c>
      <c r="D32" s="67">
        <v>200</v>
      </c>
      <c r="E32" s="68">
        <v>80</v>
      </c>
      <c r="F32" s="60"/>
      <c r="G32" s="61">
        <f t="shared" si="0"/>
        <v>0</v>
      </c>
    </row>
    <row r="33" spans="1:7" x14ac:dyDescent="0.25">
      <c r="A33" s="58">
        <v>16</v>
      </c>
      <c r="B33" s="66" t="s">
        <v>382</v>
      </c>
      <c r="C33" s="57" t="s">
        <v>367</v>
      </c>
      <c r="D33" s="67">
        <v>200</v>
      </c>
      <c r="E33" s="68">
        <v>12</v>
      </c>
      <c r="F33" s="60"/>
      <c r="G33" s="61">
        <f t="shared" si="0"/>
        <v>0</v>
      </c>
    </row>
    <row r="34" spans="1:7" ht="30" x14ac:dyDescent="0.25">
      <c r="A34" s="58">
        <v>17</v>
      </c>
      <c r="B34" s="66" t="s">
        <v>383</v>
      </c>
      <c r="C34" s="57" t="s">
        <v>367</v>
      </c>
      <c r="D34" s="67">
        <v>200</v>
      </c>
      <c r="E34" s="68">
        <v>150</v>
      </c>
      <c r="F34" s="60"/>
      <c r="G34" s="61">
        <f t="shared" si="0"/>
        <v>0</v>
      </c>
    </row>
    <row r="35" spans="1:7" x14ac:dyDescent="0.25">
      <c r="A35" s="58">
        <v>18</v>
      </c>
      <c r="B35" s="66" t="s">
        <v>384</v>
      </c>
      <c r="C35" s="57" t="s">
        <v>367</v>
      </c>
      <c r="D35" s="67">
        <v>200</v>
      </c>
      <c r="E35" s="68">
        <v>13</v>
      </c>
      <c r="F35" s="60"/>
      <c r="G35" s="61">
        <f t="shared" si="0"/>
        <v>0</v>
      </c>
    </row>
    <row r="36" spans="1:7" x14ac:dyDescent="0.25">
      <c r="A36" s="58">
        <v>19</v>
      </c>
      <c r="B36" s="66" t="s">
        <v>385</v>
      </c>
      <c r="C36" s="57" t="s">
        <v>367</v>
      </c>
      <c r="D36" s="67">
        <v>200</v>
      </c>
      <c r="E36" s="68">
        <v>8</v>
      </c>
      <c r="F36" s="60"/>
      <c r="G36" s="61">
        <f t="shared" si="0"/>
        <v>0</v>
      </c>
    </row>
    <row r="37" spans="1:7" ht="30" x14ac:dyDescent="0.25">
      <c r="A37" s="58">
        <v>20</v>
      </c>
      <c r="B37" s="66" t="s">
        <v>386</v>
      </c>
      <c r="C37" s="57" t="s">
        <v>367</v>
      </c>
      <c r="D37" s="67">
        <v>200</v>
      </c>
      <c r="E37" s="68">
        <v>40</v>
      </c>
      <c r="F37" s="60"/>
      <c r="G37" s="61">
        <f t="shared" si="0"/>
        <v>0</v>
      </c>
    </row>
    <row r="38" spans="1:7" ht="30" x14ac:dyDescent="0.25">
      <c r="A38" s="58">
        <v>21</v>
      </c>
      <c r="B38" s="66" t="s">
        <v>387</v>
      </c>
      <c r="C38" s="57" t="s">
        <v>367</v>
      </c>
      <c r="D38" s="67">
        <v>200</v>
      </c>
      <c r="E38" s="68">
        <v>21</v>
      </c>
      <c r="F38" s="60"/>
      <c r="G38" s="61">
        <f t="shared" si="0"/>
        <v>0</v>
      </c>
    </row>
    <row r="39" spans="1:7" ht="30" x14ac:dyDescent="0.25">
      <c r="A39" s="58">
        <v>22</v>
      </c>
      <c r="B39" s="66" t="s">
        <v>388</v>
      </c>
      <c r="C39" s="57" t="s">
        <v>367</v>
      </c>
      <c r="D39" s="67">
        <v>200</v>
      </c>
      <c r="E39" s="68">
        <v>150</v>
      </c>
      <c r="F39" s="60"/>
      <c r="G39" s="61">
        <f t="shared" si="0"/>
        <v>0</v>
      </c>
    </row>
    <row r="40" spans="1:7" ht="30" x14ac:dyDescent="0.25">
      <c r="A40" s="58">
        <v>23</v>
      </c>
      <c r="B40" s="66" t="s">
        <v>389</v>
      </c>
      <c r="C40" s="57" t="s">
        <v>367</v>
      </c>
      <c r="D40" s="67">
        <v>200</v>
      </c>
      <c r="E40" s="68">
        <v>56</v>
      </c>
      <c r="F40" s="60"/>
      <c r="G40" s="61">
        <f t="shared" si="0"/>
        <v>0</v>
      </c>
    </row>
    <row r="41" spans="1:7" ht="30" x14ac:dyDescent="0.25">
      <c r="A41" s="58">
        <v>24</v>
      </c>
      <c r="B41" s="66" t="s">
        <v>390</v>
      </c>
      <c r="C41" s="57" t="s">
        <v>367</v>
      </c>
      <c r="D41" s="67">
        <v>200</v>
      </c>
      <c r="E41" s="68">
        <v>128</v>
      </c>
      <c r="F41" s="60"/>
      <c r="G41" s="61">
        <f t="shared" si="0"/>
        <v>0</v>
      </c>
    </row>
    <row r="42" spans="1:7" ht="30" x14ac:dyDescent="0.25">
      <c r="A42" s="58">
        <v>25</v>
      </c>
      <c r="B42" s="66" t="s">
        <v>391</v>
      </c>
      <c r="C42" s="57" t="s">
        <v>367</v>
      </c>
      <c r="D42" s="67">
        <v>200</v>
      </c>
      <c r="E42" s="68">
        <v>124</v>
      </c>
      <c r="F42" s="60"/>
      <c r="G42" s="61">
        <f t="shared" si="0"/>
        <v>0</v>
      </c>
    </row>
    <row r="43" spans="1:7" ht="30" x14ac:dyDescent="0.25">
      <c r="A43" s="58">
        <v>26</v>
      </c>
      <c r="B43" s="66" t="s">
        <v>392</v>
      </c>
      <c r="C43" s="57" t="s">
        <v>367</v>
      </c>
      <c r="D43" s="67">
        <v>200</v>
      </c>
      <c r="E43" s="68">
        <v>12</v>
      </c>
      <c r="F43" s="60"/>
      <c r="G43" s="61">
        <f t="shared" si="0"/>
        <v>0</v>
      </c>
    </row>
    <row r="44" spans="1:7" ht="17.25" customHeight="1" x14ac:dyDescent="0.25">
      <c r="A44" s="58">
        <v>27</v>
      </c>
      <c r="B44" s="66" t="s">
        <v>393</v>
      </c>
      <c r="C44" s="57" t="s">
        <v>367</v>
      </c>
      <c r="D44" s="67">
        <v>200</v>
      </c>
      <c r="E44" s="68">
        <v>92</v>
      </c>
      <c r="F44" s="60"/>
      <c r="G44" s="61">
        <f t="shared" si="0"/>
        <v>0</v>
      </c>
    </row>
    <row r="45" spans="1:7" ht="30" x14ac:dyDescent="0.25">
      <c r="A45" s="58">
        <v>28</v>
      </c>
      <c r="B45" s="66" t="s">
        <v>394</v>
      </c>
      <c r="C45" s="57" t="s">
        <v>367</v>
      </c>
      <c r="D45" s="67">
        <v>200</v>
      </c>
      <c r="E45" s="68">
        <v>30</v>
      </c>
      <c r="F45" s="60"/>
      <c r="G45" s="61">
        <f t="shared" si="0"/>
        <v>0</v>
      </c>
    </row>
    <row r="46" spans="1:7" x14ac:dyDescent="0.25">
      <c r="A46" s="58">
        <v>29</v>
      </c>
      <c r="B46" s="66" t="s">
        <v>395</v>
      </c>
      <c r="C46" s="57" t="s">
        <v>367</v>
      </c>
      <c r="D46" s="67">
        <v>200</v>
      </c>
      <c r="E46" s="68">
        <v>55</v>
      </c>
      <c r="F46" s="60"/>
      <c r="G46" s="61">
        <f t="shared" si="0"/>
        <v>0</v>
      </c>
    </row>
    <row r="47" spans="1:7" x14ac:dyDescent="0.25">
      <c r="A47" s="58">
        <v>30</v>
      </c>
      <c r="B47" s="66" t="s">
        <v>396</v>
      </c>
      <c r="C47" s="57" t="s">
        <v>367</v>
      </c>
      <c r="D47" s="67">
        <v>200</v>
      </c>
      <c r="E47" s="68">
        <v>135</v>
      </c>
      <c r="F47" s="60"/>
      <c r="G47" s="61">
        <f t="shared" si="0"/>
        <v>0</v>
      </c>
    </row>
    <row r="48" spans="1:7" ht="15.75" customHeight="1" x14ac:dyDescent="0.25">
      <c r="A48" s="58">
        <v>31</v>
      </c>
      <c r="B48" s="66" t="s">
        <v>397</v>
      </c>
      <c r="C48" s="57" t="s">
        <v>367</v>
      </c>
      <c r="D48" s="67">
        <v>200</v>
      </c>
      <c r="E48" s="68">
        <v>65</v>
      </c>
      <c r="F48" s="60"/>
      <c r="G48" s="61">
        <f t="shared" si="0"/>
        <v>0</v>
      </c>
    </row>
    <row r="49" spans="1:7" x14ac:dyDescent="0.25">
      <c r="A49" s="58">
        <v>32</v>
      </c>
      <c r="B49" s="66" t="s">
        <v>398</v>
      </c>
      <c r="C49" s="57" t="s">
        <v>367</v>
      </c>
      <c r="D49" s="67">
        <v>200</v>
      </c>
      <c r="E49" s="68">
        <v>7</v>
      </c>
      <c r="F49" s="60"/>
      <c r="G49" s="61">
        <f t="shared" si="0"/>
        <v>0</v>
      </c>
    </row>
    <row r="50" spans="1:7" x14ac:dyDescent="0.25">
      <c r="A50" s="58">
        <v>33</v>
      </c>
      <c r="B50" s="66" t="s">
        <v>399</v>
      </c>
      <c r="C50" s="57" t="s">
        <v>367</v>
      </c>
      <c r="D50" s="67">
        <v>200</v>
      </c>
      <c r="E50" s="68">
        <v>14</v>
      </c>
      <c r="F50" s="60"/>
      <c r="G50" s="61">
        <f t="shared" si="0"/>
        <v>0</v>
      </c>
    </row>
    <row r="51" spans="1:7" x14ac:dyDescent="0.25">
      <c r="A51" s="58">
        <v>34</v>
      </c>
      <c r="B51" s="66" t="s">
        <v>400</v>
      </c>
      <c r="C51" s="57" t="s">
        <v>367</v>
      </c>
      <c r="D51" s="67">
        <v>200</v>
      </c>
      <c r="E51" s="68">
        <v>24</v>
      </c>
      <c r="F51" s="60"/>
      <c r="G51" s="61">
        <f t="shared" si="0"/>
        <v>0</v>
      </c>
    </row>
    <row r="52" spans="1:7" x14ac:dyDescent="0.25">
      <c r="A52" s="58">
        <v>35</v>
      </c>
      <c r="B52" s="66" t="s">
        <v>401</v>
      </c>
      <c r="C52" s="57" t="s">
        <v>367</v>
      </c>
      <c r="D52" s="67">
        <v>200</v>
      </c>
      <c r="E52" s="68">
        <v>50</v>
      </c>
      <c r="F52" s="60"/>
      <c r="G52" s="61">
        <f t="shared" si="0"/>
        <v>0</v>
      </c>
    </row>
    <row r="53" spans="1:7" ht="30" x14ac:dyDescent="0.25">
      <c r="A53" s="58">
        <v>36</v>
      </c>
      <c r="B53" s="66" t="s">
        <v>402</v>
      </c>
      <c r="C53" s="57" t="s">
        <v>367</v>
      </c>
      <c r="D53" s="67">
        <v>200</v>
      </c>
      <c r="E53" s="68">
        <v>19</v>
      </c>
      <c r="F53" s="60"/>
      <c r="G53" s="61">
        <f t="shared" si="0"/>
        <v>0</v>
      </c>
    </row>
    <row r="54" spans="1:7" ht="33.75" customHeight="1" x14ac:dyDescent="0.25">
      <c r="A54" s="58">
        <v>37</v>
      </c>
      <c r="B54" s="66" t="s">
        <v>403</v>
      </c>
      <c r="C54" s="57" t="s">
        <v>367</v>
      </c>
      <c r="D54" s="67">
        <v>200</v>
      </c>
      <c r="E54" s="68">
        <v>30</v>
      </c>
      <c r="F54" s="60"/>
      <c r="G54" s="61">
        <f t="shared" si="0"/>
        <v>0</v>
      </c>
    </row>
    <row r="55" spans="1:7" x14ac:dyDescent="0.25">
      <c r="A55" s="57"/>
      <c r="B55" s="72" t="s">
        <v>404</v>
      </c>
      <c r="C55" s="57"/>
      <c r="D55" s="57"/>
      <c r="E55" s="73"/>
      <c r="F55" s="60"/>
      <c r="G55" s="61">
        <f t="shared" si="0"/>
        <v>0</v>
      </c>
    </row>
    <row r="56" spans="1:7" x14ac:dyDescent="0.25">
      <c r="A56" s="58">
        <v>38</v>
      </c>
      <c r="B56" s="73" t="s">
        <v>405</v>
      </c>
      <c r="C56" s="57" t="s">
        <v>367</v>
      </c>
      <c r="D56" s="67">
        <v>200</v>
      </c>
      <c r="E56" s="68">
        <v>54</v>
      </c>
      <c r="F56" s="60"/>
      <c r="G56" s="61">
        <f t="shared" si="0"/>
        <v>0</v>
      </c>
    </row>
    <row r="57" spans="1:7" x14ac:dyDescent="0.25">
      <c r="A57" s="58">
        <v>39</v>
      </c>
      <c r="B57" s="66" t="s">
        <v>406</v>
      </c>
      <c r="C57" s="57" t="s">
        <v>367</v>
      </c>
      <c r="D57" s="67">
        <v>200</v>
      </c>
      <c r="E57" s="68">
        <v>82</v>
      </c>
      <c r="F57" s="60"/>
      <c r="G57" s="61">
        <f t="shared" si="0"/>
        <v>0</v>
      </c>
    </row>
    <row r="58" spans="1:7" x14ac:dyDescent="0.25">
      <c r="A58" s="58">
        <v>40</v>
      </c>
      <c r="B58" s="66" t="s">
        <v>407</v>
      </c>
      <c r="C58" s="57" t="s">
        <v>367</v>
      </c>
      <c r="D58" s="67">
        <v>200</v>
      </c>
      <c r="E58" s="68">
        <v>5</v>
      </c>
      <c r="F58" s="60"/>
      <c r="G58" s="61">
        <f t="shared" si="0"/>
        <v>0</v>
      </c>
    </row>
    <row r="59" spans="1:7" ht="30" x14ac:dyDescent="0.25">
      <c r="A59" s="58">
        <v>41</v>
      </c>
      <c r="B59" s="66" t="s">
        <v>408</v>
      </c>
      <c r="C59" s="57" t="s">
        <v>367</v>
      </c>
      <c r="D59" s="67">
        <v>200</v>
      </c>
      <c r="E59" s="68">
        <v>16</v>
      </c>
      <c r="F59" s="60"/>
      <c r="G59" s="61">
        <f t="shared" si="0"/>
        <v>0</v>
      </c>
    </row>
    <row r="60" spans="1:7" ht="30" x14ac:dyDescent="0.25">
      <c r="A60" s="58">
        <v>42</v>
      </c>
      <c r="B60" s="66" t="s">
        <v>409</v>
      </c>
      <c r="C60" s="57" t="s">
        <v>367</v>
      </c>
      <c r="D60" s="67">
        <v>200</v>
      </c>
      <c r="E60" s="68">
        <v>7</v>
      </c>
      <c r="F60" s="60"/>
      <c r="G60" s="61">
        <f t="shared" si="0"/>
        <v>0</v>
      </c>
    </row>
    <row r="61" spans="1:7" ht="30" x14ac:dyDescent="0.25">
      <c r="A61" s="58">
        <v>43</v>
      </c>
      <c r="B61" s="66" t="s">
        <v>410</v>
      </c>
      <c r="C61" s="57" t="s">
        <v>367</v>
      </c>
      <c r="D61" s="67">
        <v>200</v>
      </c>
      <c r="E61" s="68">
        <v>15</v>
      </c>
      <c r="F61" s="60"/>
      <c r="G61" s="61">
        <f t="shared" si="0"/>
        <v>0</v>
      </c>
    </row>
    <row r="62" spans="1:7" x14ac:dyDescent="0.25">
      <c r="A62" s="58">
        <v>44</v>
      </c>
      <c r="B62" s="66" t="s">
        <v>411</v>
      </c>
      <c r="C62" s="57" t="s">
        <v>367</v>
      </c>
      <c r="D62" s="67">
        <v>200</v>
      </c>
      <c r="E62" s="68">
        <v>5</v>
      </c>
      <c r="F62" s="60"/>
      <c r="G62" s="61">
        <f t="shared" si="0"/>
        <v>0</v>
      </c>
    </row>
    <row r="63" spans="1:7" x14ac:dyDescent="0.25">
      <c r="A63" s="58">
        <v>45</v>
      </c>
      <c r="B63" s="66" t="s">
        <v>412</v>
      </c>
      <c r="C63" s="57" t="s">
        <v>367</v>
      </c>
      <c r="D63" s="67">
        <v>200</v>
      </c>
      <c r="E63" s="68">
        <v>2</v>
      </c>
      <c r="F63" s="60"/>
      <c r="G63" s="61">
        <f t="shared" si="0"/>
        <v>0</v>
      </c>
    </row>
    <row r="64" spans="1:7" ht="30" x14ac:dyDescent="0.25">
      <c r="A64" s="58">
        <v>46</v>
      </c>
      <c r="B64" s="66" t="s">
        <v>413</v>
      </c>
      <c r="C64" s="57" t="s">
        <v>367</v>
      </c>
      <c r="D64" s="67">
        <v>200</v>
      </c>
      <c r="E64" s="68">
        <v>3</v>
      </c>
      <c r="F64" s="60"/>
      <c r="G64" s="61">
        <f t="shared" si="0"/>
        <v>0</v>
      </c>
    </row>
    <row r="65" spans="1:7" x14ac:dyDescent="0.25">
      <c r="A65" s="58">
        <v>47</v>
      </c>
      <c r="B65" s="66" t="s">
        <v>414</v>
      </c>
      <c r="C65" s="57" t="s">
        <v>367</v>
      </c>
      <c r="D65" s="67">
        <v>200</v>
      </c>
      <c r="E65" s="68">
        <v>19</v>
      </c>
      <c r="F65" s="60"/>
      <c r="G65" s="61">
        <f t="shared" si="0"/>
        <v>0</v>
      </c>
    </row>
    <row r="66" spans="1:7" ht="30" x14ac:dyDescent="0.25">
      <c r="A66" s="58">
        <v>48</v>
      </c>
      <c r="B66" s="66" t="s">
        <v>415</v>
      </c>
      <c r="C66" s="57" t="s">
        <v>367</v>
      </c>
      <c r="D66" s="67">
        <v>200</v>
      </c>
      <c r="E66" s="68">
        <v>14</v>
      </c>
      <c r="F66" s="60"/>
      <c r="G66" s="61">
        <f t="shared" si="0"/>
        <v>0</v>
      </c>
    </row>
    <row r="67" spans="1:7" x14ac:dyDescent="0.25">
      <c r="A67" s="58">
        <v>49</v>
      </c>
      <c r="B67" s="66" t="s">
        <v>416</v>
      </c>
      <c r="C67" s="57" t="s">
        <v>367</v>
      </c>
      <c r="D67" s="67">
        <v>200</v>
      </c>
      <c r="E67" s="68">
        <v>6</v>
      </c>
      <c r="F67" s="60"/>
      <c r="G67" s="61">
        <f t="shared" si="0"/>
        <v>0</v>
      </c>
    </row>
    <row r="68" spans="1:7" ht="18" customHeight="1" x14ac:dyDescent="0.25">
      <c r="A68" s="58">
        <v>50</v>
      </c>
      <c r="B68" s="66" t="s">
        <v>417</v>
      </c>
      <c r="C68" s="57" t="s">
        <v>367</v>
      </c>
      <c r="D68" s="67">
        <v>200</v>
      </c>
      <c r="E68" s="68">
        <v>6</v>
      </c>
      <c r="F68" s="60"/>
      <c r="G68" s="61">
        <f t="shared" si="0"/>
        <v>0</v>
      </c>
    </row>
    <row r="69" spans="1:7" x14ac:dyDescent="0.25">
      <c r="A69" s="58">
        <v>51</v>
      </c>
      <c r="B69" s="66" t="s">
        <v>418</v>
      </c>
      <c r="C69" s="57" t="s">
        <v>367</v>
      </c>
      <c r="D69" s="67">
        <v>200</v>
      </c>
      <c r="E69" s="68">
        <v>11</v>
      </c>
      <c r="F69" s="60"/>
      <c r="G69" s="61">
        <f t="shared" si="0"/>
        <v>0</v>
      </c>
    </row>
    <row r="70" spans="1:7" x14ac:dyDescent="0.25">
      <c r="A70" s="58">
        <v>52</v>
      </c>
      <c r="B70" s="66" t="s">
        <v>419</v>
      </c>
      <c r="C70" s="57" t="s">
        <v>367</v>
      </c>
      <c r="D70" s="67">
        <v>200</v>
      </c>
      <c r="E70" s="68">
        <v>12</v>
      </c>
      <c r="F70" s="60"/>
      <c r="G70" s="61">
        <f t="shared" si="0"/>
        <v>0</v>
      </c>
    </row>
    <row r="71" spans="1:7" ht="30" x14ac:dyDescent="0.25">
      <c r="A71" s="58">
        <v>53</v>
      </c>
      <c r="B71" s="66" t="s">
        <v>420</v>
      </c>
      <c r="C71" s="57" t="s">
        <v>367</v>
      </c>
      <c r="D71" s="67">
        <v>200</v>
      </c>
      <c r="E71" s="68">
        <v>100</v>
      </c>
      <c r="F71" s="60"/>
      <c r="G71" s="61">
        <f t="shared" si="0"/>
        <v>0</v>
      </c>
    </row>
    <row r="72" spans="1:7" ht="30" x14ac:dyDescent="0.25">
      <c r="A72" s="58">
        <v>54</v>
      </c>
      <c r="B72" s="66" t="s">
        <v>421</v>
      </c>
      <c r="C72" s="57" t="s">
        <v>367</v>
      </c>
      <c r="D72" s="67">
        <v>200</v>
      </c>
      <c r="E72" s="68">
        <v>3</v>
      </c>
      <c r="F72" s="60"/>
      <c r="G72" s="61">
        <f t="shared" si="0"/>
        <v>0</v>
      </c>
    </row>
    <row r="73" spans="1:7" x14ac:dyDescent="0.25">
      <c r="A73" s="58">
        <v>55</v>
      </c>
      <c r="B73" s="66" t="s">
        <v>422</v>
      </c>
      <c r="C73" s="57" t="s">
        <v>367</v>
      </c>
      <c r="D73" s="67">
        <v>200</v>
      </c>
      <c r="E73" s="68">
        <v>100</v>
      </c>
      <c r="F73" s="60"/>
      <c r="G73" s="61">
        <f t="shared" si="0"/>
        <v>0</v>
      </c>
    </row>
    <row r="74" spans="1:7" ht="30" x14ac:dyDescent="0.25">
      <c r="A74" s="58">
        <v>56</v>
      </c>
      <c r="B74" s="66" t="s">
        <v>423</v>
      </c>
      <c r="C74" s="57" t="s">
        <v>367</v>
      </c>
      <c r="D74" s="67">
        <v>200</v>
      </c>
      <c r="E74" s="68">
        <v>20</v>
      </c>
      <c r="F74" s="60"/>
      <c r="G74" s="61">
        <f t="shared" si="0"/>
        <v>0</v>
      </c>
    </row>
    <row r="75" spans="1:7" x14ac:dyDescent="0.25">
      <c r="A75" s="58">
        <v>57</v>
      </c>
      <c r="B75" s="66" t="s">
        <v>424</v>
      </c>
      <c r="C75" s="57" t="s">
        <v>367</v>
      </c>
      <c r="D75" s="67">
        <v>200</v>
      </c>
      <c r="E75" s="68">
        <v>60</v>
      </c>
      <c r="F75" s="60"/>
      <c r="G75" s="61">
        <f t="shared" si="0"/>
        <v>0</v>
      </c>
    </row>
    <row r="76" spans="1:7" x14ac:dyDescent="0.25">
      <c r="A76" s="58">
        <v>58</v>
      </c>
      <c r="B76" s="66" t="s">
        <v>425</v>
      </c>
      <c r="C76" s="57" t="s">
        <v>367</v>
      </c>
      <c r="D76" s="67">
        <v>200</v>
      </c>
      <c r="E76" s="68">
        <v>150</v>
      </c>
      <c r="F76" s="60"/>
      <c r="G76" s="61">
        <f t="shared" si="0"/>
        <v>0</v>
      </c>
    </row>
    <row r="77" spans="1:7" ht="45" x14ac:dyDescent="0.25">
      <c r="A77" s="58">
        <v>59</v>
      </c>
      <c r="B77" s="66" t="s">
        <v>426</v>
      </c>
      <c r="C77" s="57" t="s">
        <v>367</v>
      </c>
      <c r="D77" s="67">
        <v>200</v>
      </c>
      <c r="E77" s="68">
        <v>32</v>
      </c>
      <c r="F77" s="60"/>
      <c r="G77" s="61">
        <f t="shared" si="0"/>
        <v>0</v>
      </c>
    </row>
    <row r="78" spans="1:7" ht="30" x14ac:dyDescent="0.25">
      <c r="A78" s="58">
        <v>60</v>
      </c>
      <c r="B78" s="66" t="s">
        <v>427</v>
      </c>
      <c r="C78" s="57" t="s">
        <v>367</v>
      </c>
      <c r="D78" s="67">
        <v>200</v>
      </c>
      <c r="E78" s="68">
        <v>48</v>
      </c>
      <c r="F78" s="60"/>
      <c r="G78" s="61">
        <f t="shared" si="0"/>
        <v>0</v>
      </c>
    </row>
    <row r="79" spans="1:7" x14ac:dyDescent="0.25">
      <c r="A79" s="58">
        <v>61</v>
      </c>
      <c r="B79" s="66" t="s">
        <v>428</v>
      </c>
      <c r="C79" s="57" t="s">
        <v>367</v>
      </c>
      <c r="D79" s="67">
        <v>200</v>
      </c>
      <c r="E79" s="68">
        <v>128</v>
      </c>
      <c r="F79" s="60"/>
      <c r="G79" s="61">
        <f t="shared" si="0"/>
        <v>0</v>
      </c>
    </row>
    <row r="80" spans="1:7" x14ac:dyDescent="0.25">
      <c r="A80" s="58">
        <v>62</v>
      </c>
      <c r="B80" s="66" t="s">
        <v>429</v>
      </c>
      <c r="C80" s="57" t="s">
        <v>367</v>
      </c>
      <c r="D80" s="67">
        <v>200</v>
      </c>
      <c r="E80" s="68">
        <v>25</v>
      </c>
      <c r="F80" s="60"/>
      <c r="G80" s="61">
        <f t="shared" si="0"/>
        <v>0</v>
      </c>
    </row>
    <row r="81" spans="1:11" x14ac:dyDescent="0.25">
      <c r="A81" s="58">
        <v>63</v>
      </c>
      <c r="B81" s="66" t="s">
        <v>430</v>
      </c>
      <c r="C81" s="57" t="s">
        <v>367</v>
      </c>
      <c r="D81" s="67">
        <v>200</v>
      </c>
      <c r="E81" s="68">
        <v>12</v>
      </c>
      <c r="F81" s="60"/>
      <c r="G81" s="61">
        <f t="shared" si="0"/>
        <v>0</v>
      </c>
    </row>
    <row r="82" spans="1:11" ht="30" x14ac:dyDescent="0.25">
      <c r="A82" s="58">
        <v>64</v>
      </c>
      <c r="B82" s="66" t="s">
        <v>431</v>
      </c>
      <c r="C82" s="57" t="s">
        <v>367</v>
      </c>
      <c r="D82" s="67">
        <v>200</v>
      </c>
      <c r="E82" s="68">
        <v>20</v>
      </c>
      <c r="F82" s="60"/>
      <c r="G82" s="61">
        <f t="shared" si="0"/>
        <v>0</v>
      </c>
    </row>
    <row r="83" spans="1:11" x14ac:dyDescent="0.25">
      <c r="A83" s="58">
        <v>65</v>
      </c>
      <c r="B83" s="66" t="s">
        <v>432</v>
      </c>
      <c r="C83" s="57" t="s">
        <v>367</v>
      </c>
      <c r="D83" s="67">
        <v>200</v>
      </c>
      <c r="E83" s="68">
        <v>11</v>
      </c>
      <c r="F83" s="60"/>
      <c r="G83" s="61">
        <f t="shared" si="0"/>
        <v>0</v>
      </c>
    </row>
    <row r="84" spans="1:11" ht="30" x14ac:dyDescent="0.25">
      <c r="A84" s="58">
        <v>66</v>
      </c>
      <c r="B84" s="66" t="s">
        <v>433</v>
      </c>
      <c r="C84" s="57" t="s">
        <v>367</v>
      </c>
      <c r="D84" s="67">
        <v>200</v>
      </c>
      <c r="E84" s="68">
        <v>73</v>
      </c>
      <c r="F84" s="60"/>
      <c r="G84" s="61">
        <f t="shared" si="0"/>
        <v>0</v>
      </c>
    </row>
    <row r="85" spans="1:11" x14ac:dyDescent="0.25">
      <c r="A85" s="58">
        <v>67</v>
      </c>
      <c r="B85" s="66" t="s">
        <v>434</v>
      </c>
      <c r="C85" s="57" t="s">
        <v>367</v>
      </c>
      <c r="D85" s="67">
        <v>200</v>
      </c>
      <c r="E85" s="68">
        <v>12</v>
      </c>
      <c r="F85" s="60"/>
      <c r="G85" s="61">
        <f t="shared" si="0"/>
        <v>0</v>
      </c>
    </row>
    <row r="86" spans="1:11" x14ac:dyDescent="0.25">
      <c r="A86" s="58">
        <v>68</v>
      </c>
      <c r="B86" s="66" t="s">
        <v>435</v>
      </c>
      <c r="C86" s="57" t="s">
        <v>367</v>
      </c>
      <c r="D86" s="67">
        <v>200</v>
      </c>
      <c r="E86" s="68">
        <v>19</v>
      </c>
      <c r="F86" s="60"/>
      <c r="G86" s="61">
        <f t="shared" si="0"/>
        <v>0</v>
      </c>
    </row>
    <row r="87" spans="1:11" x14ac:dyDescent="0.25">
      <c r="A87" s="58">
        <v>69</v>
      </c>
      <c r="B87" s="66" t="s">
        <v>436</v>
      </c>
      <c r="C87" s="57" t="s">
        <v>367</v>
      </c>
      <c r="D87" s="67">
        <v>200</v>
      </c>
      <c r="E87" s="68">
        <v>30</v>
      </c>
      <c r="F87" s="60"/>
      <c r="G87" s="61">
        <f t="shared" si="0"/>
        <v>0</v>
      </c>
    </row>
    <row r="88" spans="1:11" ht="30" x14ac:dyDescent="0.25">
      <c r="A88" s="58">
        <v>70</v>
      </c>
      <c r="B88" s="66" t="s">
        <v>437</v>
      </c>
      <c r="C88" s="57" t="s">
        <v>367</v>
      </c>
      <c r="D88" s="67">
        <v>200</v>
      </c>
      <c r="E88" s="68">
        <v>34</v>
      </c>
      <c r="F88" s="60"/>
      <c r="G88" s="61">
        <f t="shared" si="0"/>
        <v>0</v>
      </c>
    </row>
    <row r="89" spans="1:11" x14ac:dyDescent="0.25">
      <c r="A89" s="58">
        <v>71</v>
      </c>
      <c r="B89" s="66" t="s">
        <v>438</v>
      </c>
      <c r="C89" s="57" t="s">
        <v>367</v>
      </c>
      <c r="D89" s="67">
        <v>200</v>
      </c>
      <c r="E89" s="68">
        <v>83</v>
      </c>
      <c r="F89" s="60"/>
      <c r="G89" s="61">
        <f t="shared" si="0"/>
        <v>0</v>
      </c>
    </row>
    <row r="90" spans="1:11" x14ac:dyDescent="0.25">
      <c r="A90" s="58">
        <v>72</v>
      </c>
      <c r="B90" s="66" t="s">
        <v>439</v>
      </c>
      <c r="C90" s="57" t="s">
        <v>367</v>
      </c>
      <c r="D90" s="67">
        <v>200</v>
      </c>
      <c r="E90" s="68">
        <v>6</v>
      </c>
      <c r="F90" s="60"/>
      <c r="G90" s="61">
        <f t="shared" si="0"/>
        <v>0</v>
      </c>
    </row>
    <row r="91" spans="1:11" ht="30" x14ac:dyDescent="0.25">
      <c r="A91" s="58">
        <v>73</v>
      </c>
      <c r="B91" s="66" t="s">
        <v>440</v>
      </c>
      <c r="C91" s="57" t="s">
        <v>367</v>
      </c>
      <c r="D91" s="67">
        <v>200</v>
      </c>
      <c r="E91" s="68">
        <v>48</v>
      </c>
      <c r="F91" s="60"/>
      <c r="G91" s="61">
        <f t="shared" si="0"/>
        <v>0</v>
      </c>
    </row>
    <row r="92" spans="1:11" x14ac:dyDescent="0.25">
      <c r="A92" s="58">
        <v>74</v>
      </c>
      <c r="B92" s="66" t="s">
        <v>441</v>
      </c>
      <c r="C92" s="57" t="s">
        <v>367</v>
      </c>
      <c r="D92" s="67">
        <v>200</v>
      </c>
      <c r="E92" s="68">
        <v>100</v>
      </c>
      <c r="F92" s="60"/>
      <c r="G92" s="61">
        <f t="shared" si="0"/>
        <v>0</v>
      </c>
    </row>
    <row r="93" spans="1:11" x14ac:dyDescent="0.25">
      <c r="A93" s="58">
        <v>75</v>
      </c>
      <c r="B93" s="66" t="s">
        <v>442</v>
      </c>
      <c r="C93" s="57" t="s">
        <v>367</v>
      </c>
      <c r="D93" s="67">
        <v>200</v>
      </c>
      <c r="E93" s="68">
        <v>100</v>
      </c>
      <c r="F93" s="60"/>
      <c r="G93" s="61">
        <f t="shared" si="0"/>
        <v>0</v>
      </c>
    </row>
    <row r="94" spans="1:11" x14ac:dyDescent="0.25">
      <c r="A94" s="58">
        <v>76</v>
      </c>
      <c r="B94" s="66" t="s">
        <v>443</v>
      </c>
      <c r="C94" s="57" t="s">
        <v>367</v>
      </c>
      <c r="D94" s="67">
        <v>200</v>
      </c>
      <c r="E94" s="68">
        <v>18</v>
      </c>
      <c r="F94" s="60"/>
      <c r="G94" s="61">
        <f t="shared" si="0"/>
        <v>0</v>
      </c>
    </row>
    <row r="95" spans="1:11" x14ac:dyDescent="0.25">
      <c r="A95" s="58">
        <v>77</v>
      </c>
      <c r="B95" s="66" t="s">
        <v>444</v>
      </c>
      <c r="C95" s="57" t="s">
        <v>367</v>
      </c>
      <c r="D95" s="67">
        <v>200</v>
      </c>
      <c r="E95" s="68">
        <v>54</v>
      </c>
      <c r="F95" s="60"/>
      <c r="G95" s="61">
        <f t="shared" si="0"/>
        <v>0</v>
      </c>
      <c r="K95" s="74"/>
    </row>
    <row r="96" spans="1:11" x14ac:dyDescent="0.25">
      <c r="A96" s="58">
        <v>78</v>
      </c>
      <c r="B96" s="66" t="s">
        <v>445</v>
      </c>
      <c r="C96" s="57" t="s">
        <v>367</v>
      </c>
      <c r="D96" s="67">
        <v>200</v>
      </c>
      <c r="E96" s="68">
        <v>30</v>
      </c>
      <c r="F96" s="60"/>
      <c r="G96" s="61">
        <f t="shared" si="0"/>
        <v>0</v>
      </c>
      <c r="K96" s="74"/>
    </row>
    <row r="97" spans="1:7" ht="30" x14ac:dyDescent="0.25">
      <c r="A97" s="58">
        <v>79</v>
      </c>
      <c r="B97" s="75" t="s">
        <v>446</v>
      </c>
      <c r="C97" s="57" t="s">
        <v>367</v>
      </c>
      <c r="D97" s="67">
        <v>200</v>
      </c>
      <c r="E97" s="68">
        <v>30</v>
      </c>
      <c r="F97" s="60"/>
      <c r="G97" s="61">
        <f t="shared" si="0"/>
        <v>0</v>
      </c>
    </row>
    <row r="98" spans="1:7" ht="30" x14ac:dyDescent="0.25">
      <c r="A98" s="58">
        <v>80</v>
      </c>
      <c r="B98" s="66" t="s">
        <v>447</v>
      </c>
      <c r="C98" s="57" t="s">
        <v>367</v>
      </c>
      <c r="D98" s="67">
        <v>200</v>
      </c>
      <c r="E98" s="68">
        <v>10</v>
      </c>
      <c r="F98" s="60"/>
      <c r="G98" s="61">
        <f t="shared" si="0"/>
        <v>0</v>
      </c>
    </row>
    <row r="99" spans="1:7" x14ac:dyDescent="0.25">
      <c r="A99" s="58">
        <v>81</v>
      </c>
      <c r="B99" s="66" t="s">
        <v>448</v>
      </c>
      <c r="C99" s="57" t="s">
        <v>367</v>
      </c>
      <c r="D99" s="67">
        <v>200</v>
      </c>
      <c r="E99" s="68">
        <v>45</v>
      </c>
      <c r="F99" s="60"/>
      <c r="G99" s="61">
        <f t="shared" si="0"/>
        <v>0</v>
      </c>
    </row>
    <row r="100" spans="1:7" x14ac:dyDescent="0.25">
      <c r="A100" s="58">
        <v>82</v>
      </c>
      <c r="B100" s="66" t="s">
        <v>449</v>
      </c>
      <c r="C100" s="57" t="s">
        <v>367</v>
      </c>
      <c r="D100" s="67">
        <v>200</v>
      </c>
      <c r="E100" s="68">
        <v>2</v>
      </c>
      <c r="F100" s="60"/>
      <c r="G100" s="61">
        <f t="shared" si="0"/>
        <v>0</v>
      </c>
    </row>
    <row r="101" spans="1:7" ht="30" x14ac:dyDescent="0.25">
      <c r="A101" s="58">
        <v>83</v>
      </c>
      <c r="B101" s="66" t="s">
        <v>450</v>
      </c>
      <c r="C101" s="57" t="s">
        <v>367</v>
      </c>
      <c r="D101" s="67">
        <v>200</v>
      </c>
      <c r="E101" s="68">
        <v>200</v>
      </c>
      <c r="F101" s="60"/>
      <c r="G101" s="61">
        <f t="shared" si="0"/>
        <v>0</v>
      </c>
    </row>
    <row r="102" spans="1:7" ht="28.5" customHeight="1" x14ac:dyDescent="0.25">
      <c r="A102" s="58">
        <v>84</v>
      </c>
      <c r="B102" s="66" t="s">
        <v>451</v>
      </c>
      <c r="C102" s="57" t="s">
        <v>367</v>
      </c>
      <c r="D102" s="67">
        <v>200</v>
      </c>
      <c r="E102" s="68">
        <v>30</v>
      </c>
      <c r="F102" s="60"/>
      <c r="G102" s="61">
        <f t="shared" si="0"/>
        <v>0</v>
      </c>
    </row>
    <row r="103" spans="1:7" x14ac:dyDescent="0.25">
      <c r="A103" s="58">
        <v>85</v>
      </c>
      <c r="B103" s="66" t="s">
        <v>452</v>
      </c>
      <c r="C103" s="57" t="s">
        <v>367</v>
      </c>
      <c r="D103" s="67">
        <v>200</v>
      </c>
      <c r="E103" s="68">
        <v>30</v>
      </c>
      <c r="F103" s="60"/>
      <c r="G103" s="61">
        <f t="shared" si="0"/>
        <v>0</v>
      </c>
    </row>
    <row r="104" spans="1:7" x14ac:dyDescent="0.25">
      <c r="A104" s="58">
        <v>86</v>
      </c>
      <c r="B104" s="66" t="s">
        <v>453</v>
      </c>
      <c r="C104" s="57" t="s">
        <v>367</v>
      </c>
      <c r="D104" s="67">
        <v>200</v>
      </c>
      <c r="E104" s="68">
        <v>50</v>
      </c>
      <c r="F104" s="60"/>
      <c r="G104" s="61">
        <f t="shared" ref="G104:G122" si="1">D104*F104</f>
        <v>0</v>
      </c>
    </row>
    <row r="105" spans="1:7" x14ac:dyDescent="0.25">
      <c r="A105" s="58">
        <v>87</v>
      </c>
      <c r="B105" s="66" t="s">
        <v>454</v>
      </c>
      <c r="C105" s="57" t="s">
        <v>367</v>
      </c>
      <c r="D105" s="67">
        <v>200</v>
      </c>
      <c r="E105" s="68">
        <v>20</v>
      </c>
      <c r="F105" s="60"/>
      <c r="G105" s="61">
        <f t="shared" si="1"/>
        <v>0</v>
      </c>
    </row>
    <row r="106" spans="1:7" ht="30" x14ac:dyDescent="0.25">
      <c r="A106" s="58">
        <v>88</v>
      </c>
      <c r="B106" s="66" t="s">
        <v>455</v>
      </c>
      <c r="C106" s="57" t="s">
        <v>367</v>
      </c>
      <c r="D106" s="67">
        <v>200</v>
      </c>
      <c r="E106" s="68">
        <v>100</v>
      </c>
      <c r="F106" s="60"/>
      <c r="G106" s="61">
        <f t="shared" si="1"/>
        <v>0</v>
      </c>
    </row>
    <row r="107" spans="1:7" x14ac:dyDescent="0.25">
      <c r="A107" s="58">
        <v>89</v>
      </c>
      <c r="B107" s="66" t="s">
        <v>456</v>
      </c>
      <c r="C107" s="57" t="s">
        <v>367</v>
      </c>
      <c r="D107" s="67">
        <v>200</v>
      </c>
      <c r="E107" s="68">
        <v>20</v>
      </c>
      <c r="F107" s="60"/>
      <c r="G107" s="61">
        <f t="shared" si="1"/>
        <v>0</v>
      </c>
    </row>
    <row r="108" spans="1:7" ht="45" x14ac:dyDescent="0.25">
      <c r="A108" s="58">
        <v>90</v>
      </c>
      <c r="B108" s="66" t="s">
        <v>457</v>
      </c>
      <c r="C108" s="57" t="s">
        <v>367</v>
      </c>
      <c r="D108" s="67">
        <v>200</v>
      </c>
      <c r="E108" s="68">
        <v>50</v>
      </c>
      <c r="F108" s="60"/>
      <c r="G108" s="61">
        <f t="shared" si="1"/>
        <v>0</v>
      </c>
    </row>
    <row r="109" spans="1:7" x14ac:dyDescent="0.25">
      <c r="A109" s="58">
        <v>91</v>
      </c>
      <c r="B109" s="66" t="s">
        <v>458</v>
      </c>
      <c r="C109" s="57" t="s">
        <v>367</v>
      </c>
      <c r="D109" s="67">
        <v>200</v>
      </c>
      <c r="E109" s="68">
        <v>200</v>
      </c>
      <c r="F109" s="60"/>
      <c r="G109" s="61">
        <f t="shared" si="1"/>
        <v>0</v>
      </c>
    </row>
    <row r="110" spans="1:7" x14ac:dyDescent="0.25">
      <c r="A110" s="58">
        <v>92</v>
      </c>
      <c r="B110" s="66" t="s">
        <v>459</v>
      </c>
      <c r="C110" s="57" t="s">
        <v>367</v>
      </c>
      <c r="D110" s="67">
        <v>200</v>
      </c>
      <c r="E110" s="68">
        <v>12</v>
      </c>
      <c r="F110" s="60"/>
      <c r="G110" s="61">
        <f t="shared" si="1"/>
        <v>0</v>
      </c>
    </row>
    <row r="111" spans="1:7" ht="30" x14ac:dyDescent="0.25">
      <c r="A111" s="58">
        <v>93</v>
      </c>
      <c r="B111" s="66" t="s">
        <v>460</v>
      </c>
      <c r="C111" s="57" t="s">
        <v>367</v>
      </c>
      <c r="D111" s="67">
        <v>200</v>
      </c>
      <c r="E111" s="68">
        <v>42</v>
      </c>
      <c r="F111" s="60"/>
      <c r="G111" s="61">
        <f t="shared" si="1"/>
        <v>0</v>
      </c>
    </row>
    <row r="112" spans="1:7" x14ac:dyDescent="0.25">
      <c r="A112" s="57"/>
      <c r="B112" s="76" t="s">
        <v>461</v>
      </c>
      <c r="C112" s="57"/>
      <c r="D112" s="67"/>
      <c r="E112" s="68"/>
      <c r="F112" s="60"/>
      <c r="G112" s="61">
        <f t="shared" si="1"/>
        <v>0</v>
      </c>
    </row>
    <row r="113" spans="1:7" ht="30" x14ac:dyDescent="0.25">
      <c r="A113" s="57">
        <v>94</v>
      </c>
      <c r="B113" s="66" t="s">
        <v>462</v>
      </c>
      <c r="C113" s="57" t="s">
        <v>367</v>
      </c>
      <c r="D113" s="67">
        <v>200</v>
      </c>
      <c r="E113" s="68">
        <v>324</v>
      </c>
      <c r="F113" s="60"/>
      <c r="G113" s="61">
        <f t="shared" si="1"/>
        <v>0</v>
      </c>
    </row>
    <row r="114" spans="1:7" x14ac:dyDescent="0.25">
      <c r="A114" s="57">
        <v>95</v>
      </c>
      <c r="B114" s="66" t="s">
        <v>463</v>
      </c>
      <c r="C114" s="57" t="s">
        <v>367</v>
      </c>
      <c r="D114" s="67">
        <v>200</v>
      </c>
      <c r="E114" s="68">
        <v>40</v>
      </c>
      <c r="F114" s="60"/>
      <c r="G114" s="61">
        <f t="shared" si="1"/>
        <v>0</v>
      </c>
    </row>
    <row r="115" spans="1:7" x14ac:dyDescent="0.25">
      <c r="A115" s="57">
        <v>96</v>
      </c>
      <c r="B115" s="66" t="s">
        <v>464</v>
      </c>
      <c r="C115" s="57" t="s">
        <v>367</v>
      </c>
      <c r="D115" s="67">
        <v>200</v>
      </c>
      <c r="E115" s="68">
        <v>90</v>
      </c>
      <c r="F115" s="60"/>
      <c r="G115" s="61">
        <f t="shared" si="1"/>
        <v>0</v>
      </c>
    </row>
    <row r="116" spans="1:7" x14ac:dyDescent="0.25">
      <c r="A116" s="57">
        <v>97</v>
      </c>
      <c r="B116" s="66" t="s">
        <v>465</v>
      </c>
      <c r="C116" s="57" t="s">
        <v>367</v>
      </c>
      <c r="D116" s="67">
        <v>200</v>
      </c>
      <c r="E116" s="68">
        <v>42</v>
      </c>
      <c r="F116" s="60"/>
      <c r="G116" s="61">
        <f t="shared" si="1"/>
        <v>0</v>
      </c>
    </row>
    <row r="117" spans="1:7" x14ac:dyDescent="0.25">
      <c r="A117" s="57">
        <v>98</v>
      </c>
      <c r="B117" s="66" t="s">
        <v>466</v>
      </c>
      <c r="C117" s="57" t="s">
        <v>367</v>
      </c>
      <c r="D117" s="67">
        <v>200</v>
      </c>
      <c r="E117" s="68">
        <v>20</v>
      </c>
      <c r="F117" s="60"/>
      <c r="G117" s="61">
        <f t="shared" si="1"/>
        <v>0</v>
      </c>
    </row>
    <row r="118" spans="1:7" ht="23.25" customHeight="1" x14ac:dyDescent="0.25">
      <c r="A118" s="57">
        <v>99</v>
      </c>
      <c r="B118" s="66" t="s">
        <v>467</v>
      </c>
      <c r="C118" s="57" t="s">
        <v>367</v>
      </c>
      <c r="D118" s="67">
        <v>200</v>
      </c>
      <c r="E118" s="68">
        <v>200</v>
      </c>
      <c r="F118" s="60"/>
      <c r="G118" s="61">
        <f t="shared" si="1"/>
        <v>0</v>
      </c>
    </row>
    <row r="119" spans="1:7" x14ac:dyDescent="0.25">
      <c r="A119" s="57">
        <v>100</v>
      </c>
      <c r="B119" s="66" t="s">
        <v>468</v>
      </c>
      <c r="C119" s="57" t="s">
        <v>367</v>
      </c>
      <c r="D119" s="67">
        <v>200</v>
      </c>
      <c r="E119" s="68">
        <v>35</v>
      </c>
      <c r="F119" s="60"/>
      <c r="G119" s="61">
        <f t="shared" si="1"/>
        <v>0</v>
      </c>
    </row>
    <row r="120" spans="1:7" x14ac:dyDescent="0.25">
      <c r="A120" s="57">
        <v>101</v>
      </c>
      <c r="B120" s="66" t="s">
        <v>469</v>
      </c>
      <c r="C120" s="57" t="s">
        <v>367</v>
      </c>
      <c r="D120" s="67">
        <v>50</v>
      </c>
      <c r="E120" s="68">
        <v>40</v>
      </c>
      <c r="F120" s="60"/>
      <c r="G120" s="61">
        <f t="shared" si="1"/>
        <v>0</v>
      </c>
    </row>
    <row r="121" spans="1:7" ht="30" x14ac:dyDescent="0.25">
      <c r="A121" s="57">
        <v>102</v>
      </c>
      <c r="B121" s="66" t="s">
        <v>470</v>
      </c>
      <c r="C121" s="57" t="s">
        <v>367</v>
      </c>
      <c r="D121" s="67">
        <v>200</v>
      </c>
      <c r="E121" s="68">
        <v>50</v>
      </c>
      <c r="F121" s="60"/>
      <c r="G121" s="61">
        <f t="shared" si="1"/>
        <v>0</v>
      </c>
    </row>
    <row r="122" spans="1:7" x14ac:dyDescent="0.25">
      <c r="A122" s="57">
        <v>103</v>
      </c>
      <c r="B122" s="66" t="s">
        <v>471</v>
      </c>
      <c r="C122" s="57" t="s">
        <v>367</v>
      </c>
      <c r="D122" s="67">
        <v>200</v>
      </c>
      <c r="E122" s="68">
        <v>10</v>
      </c>
      <c r="F122" s="60"/>
      <c r="G122" s="61">
        <f t="shared" si="1"/>
        <v>0</v>
      </c>
    </row>
    <row r="123" spans="1:7" ht="15.75" x14ac:dyDescent="0.25">
      <c r="A123" s="77"/>
      <c r="B123" s="78" t="s">
        <v>472</v>
      </c>
      <c r="C123" s="77"/>
      <c r="D123" s="79"/>
      <c r="E123" s="79"/>
      <c r="F123" s="60">
        <f>SUM(F18:F110)</f>
        <v>0</v>
      </c>
      <c r="G123" s="60">
        <f>SUM(G17:G122)</f>
        <v>0</v>
      </c>
    </row>
    <row r="124" spans="1:7" ht="15.75" x14ac:dyDescent="0.25">
      <c r="C124" s="80"/>
      <c r="D124" s="80"/>
      <c r="E124" s="80"/>
      <c r="F124" s="81"/>
      <c r="G124" s="81"/>
    </row>
    <row r="125" spans="1:7" ht="15.75" x14ac:dyDescent="0.25">
      <c r="A125" s="220"/>
      <c r="B125" s="221"/>
      <c r="C125" s="221"/>
      <c r="D125" s="221"/>
      <c r="E125" s="80"/>
      <c r="F125" s="81"/>
      <c r="G125" s="81"/>
    </row>
    <row r="126" spans="1:7" ht="15.75" x14ac:dyDescent="0.25">
      <c r="B126" s="43" t="s">
        <v>473</v>
      </c>
      <c r="C126" s="80"/>
      <c r="D126" s="80"/>
      <c r="E126" s="80" t="s">
        <v>331</v>
      </c>
      <c r="F126" s="81"/>
      <c r="G126" s="81"/>
    </row>
    <row r="127" spans="1:7" x14ac:dyDescent="0.25">
      <c r="B127" s="43" t="s">
        <v>474</v>
      </c>
      <c r="F127" s="81"/>
      <c r="G127" s="81"/>
    </row>
    <row r="128" spans="1:7" x14ac:dyDescent="0.25">
      <c r="F128" s="81"/>
      <c r="G128" s="81"/>
    </row>
    <row r="129" spans="6:7" x14ac:dyDescent="0.25">
      <c r="F129" s="81"/>
      <c r="G129" s="81"/>
    </row>
    <row r="130" spans="6:7" x14ac:dyDescent="0.25">
      <c r="F130" s="81"/>
      <c r="G130" s="81"/>
    </row>
    <row r="131" spans="6:7" x14ac:dyDescent="0.25">
      <c r="F131" s="81"/>
      <c r="G131" s="81"/>
    </row>
    <row r="132" spans="6:7" x14ac:dyDescent="0.25">
      <c r="F132" s="81"/>
      <c r="G132" s="81"/>
    </row>
    <row r="133" spans="6:7" x14ac:dyDescent="0.25">
      <c r="F133" s="81"/>
      <c r="G133" s="81"/>
    </row>
    <row r="134" spans="6:7" x14ac:dyDescent="0.25">
      <c r="F134" s="81"/>
      <c r="G134" s="81"/>
    </row>
    <row r="135" spans="6:7" x14ac:dyDescent="0.25">
      <c r="F135" s="81"/>
      <c r="G135" s="81"/>
    </row>
    <row r="136" spans="6:7" x14ac:dyDescent="0.25">
      <c r="F136" s="81"/>
      <c r="G136" s="81"/>
    </row>
    <row r="137" spans="6:7" x14ac:dyDescent="0.25">
      <c r="F137" s="81"/>
      <c r="G137" s="81"/>
    </row>
    <row r="138" spans="6:7" x14ac:dyDescent="0.25">
      <c r="F138" s="81"/>
      <c r="G138" s="81"/>
    </row>
    <row r="139" spans="6:7" x14ac:dyDescent="0.25">
      <c r="F139" s="81"/>
      <c r="G139" s="81"/>
    </row>
    <row r="140" spans="6:7" x14ac:dyDescent="0.25">
      <c r="F140" s="81"/>
      <c r="G140" s="81"/>
    </row>
    <row r="141" spans="6:7" x14ac:dyDescent="0.25">
      <c r="F141" s="81"/>
      <c r="G141" s="81"/>
    </row>
    <row r="142" spans="6:7" x14ac:dyDescent="0.25">
      <c r="F142" s="81"/>
      <c r="G142" s="81"/>
    </row>
    <row r="143" spans="6:7" x14ac:dyDescent="0.25">
      <c r="F143" s="81"/>
      <c r="G143" s="81"/>
    </row>
    <row r="144" spans="6:7" x14ac:dyDescent="0.25">
      <c r="F144" s="81"/>
      <c r="G144" s="81"/>
    </row>
    <row r="145" spans="6:7" x14ac:dyDescent="0.25">
      <c r="F145" s="81"/>
      <c r="G145" s="81"/>
    </row>
    <row r="146" spans="6:7" x14ac:dyDescent="0.25">
      <c r="F146" s="81"/>
      <c r="G146" s="81"/>
    </row>
    <row r="147" spans="6:7" x14ac:dyDescent="0.25">
      <c r="F147" s="81"/>
      <c r="G147" s="81"/>
    </row>
    <row r="148" spans="6:7" x14ac:dyDescent="0.25">
      <c r="F148" s="81"/>
      <c r="G148" s="81"/>
    </row>
    <row r="149" spans="6:7" x14ac:dyDescent="0.25">
      <c r="F149" s="81"/>
      <c r="G149" s="81"/>
    </row>
    <row r="150" spans="6:7" x14ac:dyDescent="0.25">
      <c r="F150" s="81"/>
      <c r="G150" s="81"/>
    </row>
    <row r="151" spans="6:7" x14ac:dyDescent="0.25">
      <c r="F151" s="81"/>
      <c r="G151" s="81"/>
    </row>
    <row r="152" spans="6:7" x14ac:dyDescent="0.25">
      <c r="F152" s="81"/>
      <c r="G152" s="81"/>
    </row>
    <row r="153" spans="6:7" x14ac:dyDescent="0.25">
      <c r="F153" s="81"/>
      <c r="G153" s="81"/>
    </row>
    <row r="154" spans="6:7" x14ac:dyDescent="0.25">
      <c r="F154" s="81"/>
      <c r="G154" s="81"/>
    </row>
    <row r="155" spans="6:7" x14ac:dyDescent="0.25">
      <c r="F155" s="81"/>
      <c r="G155" s="81"/>
    </row>
    <row r="156" spans="6:7" x14ac:dyDescent="0.25">
      <c r="F156" s="81"/>
      <c r="G156" s="81"/>
    </row>
    <row r="157" spans="6:7" x14ac:dyDescent="0.25">
      <c r="F157" s="81"/>
      <c r="G157" s="81"/>
    </row>
    <row r="158" spans="6:7" x14ac:dyDescent="0.25">
      <c r="F158" s="81"/>
      <c r="G158" s="81"/>
    </row>
    <row r="159" spans="6:7" x14ac:dyDescent="0.25">
      <c r="F159" s="81"/>
      <c r="G159" s="81"/>
    </row>
    <row r="160" spans="6:7" x14ac:dyDescent="0.25">
      <c r="F160" s="81"/>
      <c r="G160" s="81"/>
    </row>
    <row r="161" spans="6:7" x14ac:dyDescent="0.25">
      <c r="F161" s="81"/>
      <c r="G161" s="81"/>
    </row>
    <row r="162" spans="6:7" x14ac:dyDescent="0.25">
      <c r="F162" s="81"/>
      <c r="G162" s="81"/>
    </row>
    <row r="163" spans="6:7" x14ac:dyDescent="0.25">
      <c r="F163" s="81"/>
      <c r="G163" s="81"/>
    </row>
    <row r="164" spans="6:7" x14ac:dyDescent="0.25">
      <c r="F164" s="81"/>
      <c r="G164" s="81"/>
    </row>
    <row r="165" spans="6:7" x14ac:dyDescent="0.25">
      <c r="F165" s="81"/>
      <c r="G165" s="81"/>
    </row>
    <row r="166" spans="6:7" x14ac:dyDescent="0.25">
      <c r="F166" s="81"/>
      <c r="G166" s="81"/>
    </row>
    <row r="167" spans="6:7" x14ac:dyDescent="0.25">
      <c r="F167" s="81"/>
      <c r="G167" s="81"/>
    </row>
    <row r="168" spans="6:7" x14ac:dyDescent="0.25">
      <c r="F168" s="81"/>
      <c r="G168" s="81"/>
    </row>
    <row r="169" spans="6:7" x14ac:dyDescent="0.25">
      <c r="F169" s="81"/>
      <c r="G169" s="81"/>
    </row>
    <row r="170" spans="6:7" x14ac:dyDescent="0.25">
      <c r="F170" s="81"/>
      <c r="G170" s="81"/>
    </row>
    <row r="171" spans="6:7" x14ac:dyDescent="0.25">
      <c r="F171" s="81"/>
      <c r="G171" s="81"/>
    </row>
    <row r="172" spans="6:7" x14ac:dyDescent="0.25">
      <c r="F172" s="81"/>
      <c r="G172" s="81"/>
    </row>
    <row r="173" spans="6:7" x14ac:dyDescent="0.25">
      <c r="F173" s="81"/>
      <c r="G173" s="81"/>
    </row>
    <row r="174" spans="6:7" x14ac:dyDescent="0.25">
      <c r="F174" s="81"/>
      <c r="G174" s="81"/>
    </row>
    <row r="175" spans="6:7" x14ac:dyDescent="0.25">
      <c r="F175" s="81"/>
      <c r="G175" s="81"/>
    </row>
    <row r="176" spans="6:7" x14ac:dyDescent="0.25">
      <c r="F176" s="81"/>
      <c r="G176" s="81"/>
    </row>
    <row r="177" spans="6:7" x14ac:dyDescent="0.25">
      <c r="F177" s="81"/>
      <c r="G177" s="81"/>
    </row>
    <row r="178" spans="6:7" x14ac:dyDescent="0.25">
      <c r="F178" s="81"/>
      <c r="G178" s="81"/>
    </row>
    <row r="179" spans="6:7" x14ac:dyDescent="0.25">
      <c r="F179" s="81"/>
      <c r="G179" s="81"/>
    </row>
    <row r="180" spans="6:7" x14ac:dyDescent="0.25">
      <c r="F180" s="81"/>
      <c r="G180" s="81"/>
    </row>
    <row r="181" spans="6:7" x14ac:dyDescent="0.25">
      <c r="F181" s="81"/>
      <c r="G181" s="81"/>
    </row>
    <row r="182" spans="6:7" x14ac:dyDescent="0.25">
      <c r="F182" s="81"/>
      <c r="G182" s="81"/>
    </row>
    <row r="183" spans="6:7" x14ac:dyDescent="0.25">
      <c r="F183" s="81"/>
      <c r="G183" s="81"/>
    </row>
    <row r="184" spans="6:7" x14ac:dyDescent="0.25">
      <c r="F184" s="81"/>
      <c r="G184" s="81"/>
    </row>
    <row r="185" spans="6:7" x14ac:dyDescent="0.25">
      <c r="F185" s="81"/>
      <c r="G185" s="81"/>
    </row>
    <row r="186" spans="6:7" x14ac:dyDescent="0.25">
      <c r="F186" s="81"/>
      <c r="G186" s="81"/>
    </row>
    <row r="187" spans="6:7" x14ac:dyDescent="0.25">
      <c r="F187" s="81"/>
      <c r="G187" s="81"/>
    </row>
    <row r="188" spans="6:7" x14ac:dyDescent="0.25">
      <c r="F188" s="81"/>
      <c r="G188" s="81"/>
    </row>
    <row r="189" spans="6:7" x14ac:dyDescent="0.25">
      <c r="F189" s="81"/>
      <c r="G189" s="81"/>
    </row>
    <row r="190" spans="6:7" x14ac:dyDescent="0.25">
      <c r="F190" s="81"/>
      <c r="G190" s="81"/>
    </row>
    <row r="191" spans="6:7" x14ac:dyDescent="0.25">
      <c r="F191" s="81"/>
      <c r="G191" s="81"/>
    </row>
    <row r="192" spans="6:7" x14ac:dyDescent="0.25">
      <c r="F192" s="81"/>
      <c r="G192" s="81"/>
    </row>
    <row r="193" spans="6:7" x14ac:dyDescent="0.25">
      <c r="F193" s="81"/>
      <c r="G193" s="81"/>
    </row>
    <row r="194" spans="6:7" x14ac:dyDescent="0.25">
      <c r="F194" s="82"/>
      <c r="G194" s="82"/>
    </row>
    <row r="195" spans="6:7" x14ac:dyDescent="0.25">
      <c r="F195" s="82"/>
      <c r="G195" s="82"/>
    </row>
    <row r="196" spans="6:7" x14ac:dyDescent="0.25">
      <c r="F196" s="82"/>
      <c r="G196" s="82"/>
    </row>
  </sheetData>
  <mergeCells count="8">
    <mergeCell ref="A15:G15"/>
    <mergeCell ref="A125:D125"/>
    <mergeCell ref="A1:G1"/>
    <mergeCell ref="A2:G2"/>
    <mergeCell ref="A10:G10"/>
    <mergeCell ref="A11:G11"/>
    <mergeCell ref="A12:G12"/>
    <mergeCell ref="A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D31C-C3CD-4DBA-A4E8-800DF8A0BCB1}">
  <dimension ref="A1:Z175"/>
  <sheetViews>
    <sheetView topLeftCell="A55" zoomScale="85" zoomScaleNormal="85" workbookViewId="0">
      <selection activeCell="B122" sqref="B122"/>
    </sheetView>
  </sheetViews>
  <sheetFormatPr defaultRowHeight="15" x14ac:dyDescent="0.25"/>
  <cols>
    <col min="1" max="1" width="5.42578125" style="43" customWidth="1"/>
    <col min="2" max="2" width="44" style="43" customWidth="1"/>
    <col min="3" max="3" width="8.42578125" style="43" customWidth="1"/>
    <col min="4" max="4" width="10.5703125" style="43" customWidth="1"/>
    <col min="5" max="13" width="9.140625" style="43"/>
    <col min="14" max="14" width="11.7109375" style="43" bestFit="1" customWidth="1"/>
    <col min="15" max="16384" width="9.140625" style="43"/>
  </cols>
  <sheetData>
    <row r="1" spans="1:15" ht="61.5" customHeight="1" thickBot="1" x14ac:dyDescent="0.3">
      <c r="A1" s="235" t="s">
        <v>475</v>
      </c>
      <c r="B1" s="236"/>
      <c r="C1" s="236"/>
      <c r="D1" s="236"/>
      <c r="E1" s="237"/>
    </row>
    <row r="2" spans="1:15" ht="15.75" x14ac:dyDescent="0.25">
      <c r="A2" s="83" t="s">
        <v>0</v>
      </c>
      <c r="B2" s="84"/>
      <c r="C2" s="84"/>
      <c r="D2" s="85"/>
      <c r="E2" s="86"/>
    </row>
    <row r="3" spans="1:15" ht="15.75" x14ac:dyDescent="0.25">
      <c r="A3" s="87" t="s">
        <v>476</v>
      </c>
      <c r="B3" s="88"/>
      <c r="C3" s="88"/>
      <c r="D3" s="89"/>
      <c r="E3" s="90"/>
    </row>
    <row r="4" spans="1:15" ht="15.75" x14ac:dyDescent="0.25">
      <c r="A4" s="87" t="s">
        <v>1</v>
      </c>
      <c r="B4" s="88"/>
      <c r="C4" s="88"/>
      <c r="D4" s="89"/>
      <c r="E4" s="90"/>
    </row>
    <row r="5" spans="1:15" ht="15.75" x14ac:dyDescent="0.25">
      <c r="A5" s="91" t="s">
        <v>477</v>
      </c>
      <c r="B5" s="88"/>
      <c r="C5" s="88"/>
      <c r="D5" s="89"/>
      <c r="E5" s="90"/>
    </row>
    <row r="6" spans="1:15" ht="15.75" x14ac:dyDescent="0.25">
      <c r="A6" s="91" t="s">
        <v>478</v>
      </c>
      <c r="B6" s="88"/>
      <c r="C6" s="88"/>
      <c r="D6" s="89"/>
      <c r="E6" s="90"/>
    </row>
    <row r="7" spans="1:15" ht="20.25" customHeight="1" thickBot="1" x14ac:dyDescent="0.3">
      <c r="A7" s="92" t="s">
        <v>352</v>
      </c>
      <c r="B7" s="93"/>
      <c r="C7" s="93"/>
      <c r="D7" s="94"/>
      <c r="E7" s="95"/>
    </row>
    <row r="8" spans="1:15" ht="30.75" customHeight="1" thickBot="1" x14ac:dyDescent="0.4">
      <c r="A8" s="238" t="s">
        <v>479</v>
      </c>
      <c r="B8" s="239"/>
      <c r="C8" s="239"/>
      <c r="D8" s="239"/>
      <c r="E8" s="240"/>
      <c r="I8" s="96"/>
      <c r="J8" s="241"/>
      <c r="K8" s="241"/>
      <c r="L8" s="241"/>
      <c r="M8" s="241"/>
      <c r="N8" s="241"/>
      <c r="O8" s="241"/>
    </row>
    <row r="9" spans="1:15" ht="49.5" customHeight="1" thickBot="1" x14ac:dyDescent="0.4">
      <c r="A9" s="242" t="s">
        <v>480</v>
      </c>
      <c r="B9" s="243"/>
      <c r="C9" s="244"/>
      <c r="D9" s="244"/>
      <c r="E9" s="245"/>
      <c r="F9" s="98"/>
      <c r="I9" s="96"/>
      <c r="J9" s="97"/>
      <c r="K9" s="97"/>
      <c r="L9" s="97"/>
      <c r="M9" s="97"/>
      <c r="N9" s="97"/>
      <c r="O9" s="97"/>
    </row>
    <row r="10" spans="1:15" ht="102" customHeight="1" thickBot="1" x14ac:dyDescent="0.4">
      <c r="A10" s="246" t="s">
        <v>481</v>
      </c>
      <c r="B10" s="247"/>
      <c r="C10" s="247"/>
      <c r="D10" s="247"/>
      <c r="E10" s="248"/>
      <c r="F10" s="98"/>
      <c r="K10" s="97"/>
      <c r="L10" s="97"/>
      <c r="M10" s="97"/>
      <c r="N10" s="97"/>
      <c r="O10" s="97"/>
    </row>
    <row r="11" spans="1:15" ht="56.25" customHeight="1" x14ac:dyDescent="0.35">
      <c r="A11" s="99" t="s">
        <v>482</v>
      </c>
      <c r="B11" s="100" t="s">
        <v>483</v>
      </c>
      <c r="C11" s="101" t="s">
        <v>484</v>
      </c>
      <c r="D11" s="102" t="s">
        <v>485</v>
      </c>
      <c r="E11" s="101" t="s">
        <v>486</v>
      </c>
      <c r="K11" s="97"/>
      <c r="L11" s="97"/>
      <c r="M11" s="97"/>
      <c r="N11" s="97"/>
      <c r="O11" s="97"/>
    </row>
    <row r="12" spans="1:15" ht="21" x14ac:dyDescent="0.35">
      <c r="A12" s="103">
        <v>1</v>
      </c>
      <c r="B12" s="104" t="s">
        <v>487</v>
      </c>
      <c r="C12" s="105"/>
      <c r="D12" s="106">
        <v>2500</v>
      </c>
      <c r="E12" s="107">
        <f>C12*D12</f>
        <v>0</v>
      </c>
      <c r="K12" s="97"/>
      <c r="L12" s="97"/>
      <c r="M12" s="97"/>
      <c r="N12" s="97"/>
      <c r="O12" s="97"/>
    </row>
    <row r="13" spans="1:15" ht="21" x14ac:dyDescent="0.35">
      <c r="A13" s="103">
        <v>2</v>
      </c>
      <c r="B13" s="108" t="s">
        <v>488</v>
      </c>
      <c r="C13" s="105"/>
      <c r="D13" s="106">
        <v>1500</v>
      </c>
      <c r="E13" s="107">
        <f>C13*D13</f>
        <v>0</v>
      </c>
      <c r="K13" s="97"/>
      <c r="L13" s="97"/>
      <c r="M13" s="97"/>
      <c r="N13" s="97"/>
      <c r="O13" s="97"/>
    </row>
    <row r="14" spans="1:15" ht="19.5" customHeight="1" x14ac:dyDescent="0.35">
      <c r="A14" s="103">
        <v>3</v>
      </c>
      <c r="B14" s="48" t="s">
        <v>489</v>
      </c>
      <c r="C14" s="105"/>
      <c r="D14" s="106">
        <v>1500</v>
      </c>
      <c r="E14" s="107">
        <f t="shared" ref="E14:E25" si="0">C14*D14</f>
        <v>0</v>
      </c>
      <c r="K14" s="97"/>
      <c r="L14" s="97"/>
      <c r="M14" s="97"/>
      <c r="N14" s="97"/>
      <c r="O14" s="97"/>
    </row>
    <row r="15" spans="1:15" ht="21" x14ac:dyDescent="0.35">
      <c r="A15" s="103">
        <v>4</v>
      </c>
      <c r="B15" s="104" t="s">
        <v>490</v>
      </c>
      <c r="C15" s="105"/>
      <c r="D15" s="106">
        <v>1500</v>
      </c>
      <c r="E15" s="107">
        <f t="shared" si="0"/>
        <v>0</v>
      </c>
      <c r="I15" s="96"/>
      <c r="J15" s="97"/>
      <c r="K15" s="97"/>
      <c r="L15" s="97"/>
      <c r="M15" s="97"/>
      <c r="N15" s="97"/>
      <c r="O15" s="97"/>
    </row>
    <row r="16" spans="1:15" ht="21" x14ac:dyDescent="0.35">
      <c r="A16" s="103">
        <v>5</v>
      </c>
      <c r="B16" s="104" t="s">
        <v>491</v>
      </c>
      <c r="C16" s="105"/>
      <c r="D16" s="106">
        <v>1500</v>
      </c>
      <c r="E16" s="107">
        <f t="shared" si="0"/>
        <v>0</v>
      </c>
      <c r="I16" s="96"/>
      <c r="J16" s="97"/>
      <c r="K16" s="97"/>
      <c r="L16" s="97"/>
      <c r="M16" s="97"/>
      <c r="N16" s="97"/>
      <c r="O16" s="97"/>
    </row>
    <row r="17" spans="1:15" ht="21" x14ac:dyDescent="0.35">
      <c r="A17" s="103">
        <v>6</v>
      </c>
      <c r="B17" s="109" t="s">
        <v>492</v>
      </c>
      <c r="C17" s="105"/>
      <c r="D17" s="106">
        <v>1500</v>
      </c>
      <c r="E17" s="107">
        <f t="shared" si="0"/>
        <v>0</v>
      </c>
      <c r="I17" s="96"/>
      <c r="J17" s="97"/>
      <c r="K17" s="97"/>
      <c r="L17" s="97"/>
      <c r="M17" s="97"/>
      <c r="N17" s="97"/>
      <c r="O17" s="97"/>
    </row>
    <row r="18" spans="1:15" ht="21" x14ac:dyDescent="0.35">
      <c r="A18" s="103">
        <v>7</v>
      </c>
      <c r="B18" s="104" t="s">
        <v>493</v>
      </c>
      <c r="C18" s="105"/>
      <c r="D18" s="106">
        <v>1500</v>
      </c>
      <c r="E18" s="107">
        <f t="shared" si="0"/>
        <v>0</v>
      </c>
      <c r="I18" s="96"/>
      <c r="J18" s="97"/>
      <c r="K18" s="97"/>
      <c r="L18" s="97"/>
      <c r="M18" s="97"/>
      <c r="N18" s="97"/>
      <c r="O18" s="97"/>
    </row>
    <row r="19" spans="1:15" ht="21" x14ac:dyDescent="0.35">
      <c r="A19" s="103">
        <v>8</v>
      </c>
      <c r="B19" s="104" t="s">
        <v>494</v>
      </c>
      <c r="C19" s="105"/>
      <c r="D19" s="106">
        <v>1500</v>
      </c>
      <c r="E19" s="107">
        <f t="shared" si="0"/>
        <v>0</v>
      </c>
      <c r="I19" s="96"/>
      <c r="J19" s="97"/>
      <c r="K19" s="97"/>
      <c r="L19" s="97"/>
      <c r="M19" s="97"/>
      <c r="N19" s="97"/>
      <c r="O19" s="97"/>
    </row>
    <row r="20" spans="1:15" ht="21" x14ac:dyDescent="0.35">
      <c r="A20" s="103">
        <v>9</v>
      </c>
      <c r="B20" s="110" t="s">
        <v>495</v>
      </c>
      <c r="C20" s="111"/>
      <c r="D20" s="112">
        <v>8000</v>
      </c>
      <c r="E20" s="113">
        <f t="shared" si="0"/>
        <v>0</v>
      </c>
      <c r="I20" s="96"/>
      <c r="J20" s="97"/>
      <c r="K20" s="97"/>
      <c r="L20" s="97"/>
      <c r="M20" s="97"/>
      <c r="N20" s="97"/>
      <c r="O20" s="97"/>
    </row>
    <row r="21" spans="1:15" ht="21" x14ac:dyDescent="0.35">
      <c r="A21" s="103">
        <v>10</v>
      </c>
      <c r="B21" s="110" t="s">
        <v>496</v>
      </c>
      <c r="C21" s="111"/>
      <c r="D21" s="112">
        <v>10000</v>
      </c>
      <c r="E21" s="113">
        <f t="shared" si="0"/>
        <v>0</v>
      </c>
      <c r="I21" s="96"/>
      <c r="J21" s="97"/>
      <c r="K21" s="97"/>
      <c r="L21" s="97"/>
      <c r="M21" s="97"/>
      <c r="N21" s="97"/>
      <c r="O21" s="97"/>
    </row>
    <row r="22" spans="1:15" ht="21" x14ac:dyDescent="0.35">
      <c r="A22" s="103">
        <v>11</v>
      </c>
      <c r="B22" s="104" t="s">
        <v>497</v>
      </c>
      <c r="C22" s="105"/>
      <c r="D22" s="106">
        <v>1200</v>
      </c>
      <c r="E22" s="107">
        <f t="shared" si="0"/>
        <v>0</v>
      </c>
      <c r="I22" s="96"/>
      <c r="J22" s="97"/>
      <c r="K22" s="97"/>
      <c r="L22" s="97"/>
      <c r="M22" s="97"/>
      <c r="N22" s="97"/>
      <c r="O22" s="97"/>
    </row>
    <row r="23" spans="1:15" ht="21" x14ac:dyDescent="0.35">
      <c r="A23" s="103">
        <v>12</v>
      </c>
      <c r="B23" s="114" t="s">
        <v>498</v>
      </c>
      <c r="C23" s="105"/>
      <c r="D23" s="106">
        <v>1500</v>
      </c>
      <c r="E23" s="107">
        <f t="shared" si="0"/>
        <v>0</v>
      </c>
      <c r="I23" s="96"/>
      <c r="J23" s="97"/>
      <c r="K23" s="97"/>
      <c r="L23" s="97"/>
      <c r="M23" s="97"/>
      <c r="N23" s="97"/>
      <c r="O23" s="97"/>
    </row>
    <row r="24" spans="1:15" ht="21" x14ac:dyDescent="0.35">
      <c r="A24" s="103">
        <v>13</v>
      </c>
      <c r="B24" s="104" t="s">
        <v>499</v>
      </c>
      <c r="C24" s="105"/>
      <c r="D24" s="106">
        <v>1500</v>
      </c>
      <c r="E24" s="107">
        <f t="shared" si="0"/>
        <v>0</v>
      </c>
      <c r="I24" s="96"/>
      <c r="J24" s="97"/>
      <c r="K24" s="97"/>
      <c r="L24" s="97"/>
      <c r="M24" s="97"/>
      <c r="N24" s="97"/>
      <c r="O24" s="97"/>
    </row>
    <row r="25" spans="1:15" ht="21" x14ac:dyDescent="0.35">
      <c r="A25" s="103">
        <v>14</v>
      </c>
      <c r="B25" s="115" t="s">
        <v>500</v>
      </c>
      <c r="C25" s="105"/>
      <c r="D25" s="106">
        <v>1500</v>
      </c>
      <c r="E25" s="107">
        <f t="shared" si="0"/>
        <v>0</v>
      </c>
      <c r="I25" s="96"/>
      <c r="J25" s="97"/>
      <c r="K25" s="97"/>
      <c r="L25" s="97"/>
      <c r="M25" s="97"/>
      <c r="N25" s="97"/>
      <c r="O25" s="97"/>
    </row>
    <row r="26" spans="1:15" ht="21.75" thickBot="1" x14ac:dyDescent="0.4">
      <c r="A26" s="116"/>
      <c r="B26" s="117"/>
      <c r="C26" s="118"/>
      <c r="D26" s="119"/>
      <c r="E26" s="120">
        <f>SUM(E12:E25)</f>
        <v>0</v>
      </c>
      <c r="I26" s="96"/>
      <c r="J26" s="97"/>
      <c r="K26" s="97"/>
      <c r="L26" s="97"/>
      <c r="M26" s="97"/>
      <c r="N26" s="97"/>
      <c r="O26" s="97"/>
    </row>
    <row r="27" spans="1:15" ht="21.75" thickBot="1" x14ac:dyDescent="0.4">
      <c r="A27" s="249" t="s">
        <v>501</v>
      </c>
      <c r="B27" s="250"/>
      <c r="C27" s="250"/>
      <c r="D27" s="250"/>
      <c r="E27" s="251"/>
      <c r="I27" s="96"/>
      <c r="J27" s="97"/>
      <c r="K27" s="97"/>
      <c r="L27" s="97"/>
      <c r="M27" s="97"/>
      <c r="N27" s="97"/>
      <c r="O27" s="97"/>
    </row>
    <row r="28" spans="1:15" ht="35.25" customHeight="1" thickBot="1" x14ac:dyDescent="0.4">
      <c r="A28" s="252" t="s">
        <v>502</v>
      </c>
      <c r="B28" s="253"/>
      <c r="C28" s="254"/>
      <c r="D28" s="254"/>
      <c r="E28" s="255"/>
      <c r="I28" s="96"/>
      <c r="J28" s="256"/>
      <c r="K28" s="257"/>
      <c r="L28" s="257"/>
      <c r="M28" s="257"/>
      <c r="N28" s="257"/>
      <c r="O28" s="257"/>
    </row>
    <row r="29" spans="1:15" ht="18.75" x14ac:dyDescent="0.3">
      <c r="A29" s="121">
        <v>15</v>
      </c>
      <c r="B29" s="122" t="s">
        <v>503</v>
      </c>
      <c r="C29" s="123"/>
      <c r="D29" s="124">
        <v>3500</v>
      </c>
      <c r="E29" s="125">
        <f>C29*D29</f>
        <v>0</v>
      </c>
      <c r="I29" s="126"/>
      <c r="J29" s="96"/>
      <c r="K29" s="127"/>
      <c r="L29" s="126"/>
      <c r="M29" s="126"/>
      <c r="N29" s="127"/>
      <c r="O29" s="127"/>
    </row>
    <row r="30" spans="1:15" ht="31.5" x14ac:dyDescent="0.3">
      <c r="A30" s="121">
        <v>16</v>
      </c>
      <c r="B30" s="128" t="s">
        <v>504</v>
      </c>
      <c r="C30" s="111"/>
      <c r="D30" s="112">
        <v>2500</v>
      </c>
      <c r="E30" s="113">
        <f>C30*D30</f>
        <v>0</v>
      </c>
      <c r="I30" s="126"/>
      <c r="J30" s="96"/>
      <c r="K30" s="127"/>
      <c r="L30" s="126"/>
      <c r="M30" s="126"/>
      <c r="N30" s="127"/>
      <c r="O30" s="127"/>
    </row>
    <row r="31" spans="1:15" s="129" customFormat="1" ht="31.5" x14ac:dyDescent="0.3">
      <c r="A31" s="121">
        <v>17</v>
      </c>
      <c r="B31" s="128" t="s">
        <v>505</v>
      </c>
      <c r="C31" s="111"/>
      <c r="D31" s="112">
        <v>3500</v>
      </c>
      <c r="E31" s="113">
        <f t="shared" ref="E31:E49" si="1">C31*D31</f>
        <v>0</v>
      </c>
      <c r="I31" s="126"/>
      <c r="J31" s="96"/>
      <c r="K31" s="127"/>
      <c r="L31" s="126"/>
      <c r="M31" s="126"/>
      <c r="N31" s="127"/>
      <c r="O31" s="127"/>
    </row>
    <row r="32" spans="1:15" ht="32.25" x14ac:dyDescent="0.3">
      <c r="A32" s="121">
        <v>18</v>
      </c>
      <c r="B32" s="130" t="s">
        <v>506</v>
      </c>
      <c r="C32" s="111"/>
      <c r="D32" s="112">
        <v>3500</v>
      </c>
      <c r="E32" s="113">
        <f t="shared" si="1"/>
        <v>0</v>
      </c>
      <c r="I32" s="126"/>
      <c r="J32" s="96"/>
      <c r="K32" s="127"/>
      <c r="L32" s="126"/>
      <c r="M32" s="126"/>
      <c r="N32" s="127"/>
      <c r="O32" s="127"/>
    </row>
    <row r="33" spans="1:15" ht="31.5" x14ac:dyDescent="0.3">
      <c r="A33" s="121">
        <v>19</v>
      </c>
      <c r="B33" s="131" t="s">
        <v>507</v>
      </c>
      <c r="C33" s="111"/>
      <c r="D33" s="112">
        <v>3500</v>
      </c>
      <c r="E33" s="113">
        <f t="shared" si="1"/>
        <v>0</v>
      </c>
      <c r="I33" s="127"/>
      <c r="J33" s="96"/>
      <c r="K33" s="127"/>
      <c r="L33" s="126"/>
      <c r="M33" s="126"/>
      <c r="N33" s="127"/>
      <c r="O33" s="127"/>
    </row>
    <row r="34" spans="1:15" ht="18.75" x14ac:dyDescent="0.3">
      <c r="A34" s="121">
        <v>20</v>
      </c>
      <c r="B34" s="128" t="s">
        <v>508</v>
      </c>
      <c r="C34" s="111"/>
      <c r="D34" s="112">
        <v>3500</v>
      </c>
      <c r="E34" s="113">
        <f t="shared" si="1"/>
        <v>0</v>
      </c>
      <c r="I34" s="127"/>
      <c r="J34" s="96"/>
      <c r="K34" s="127"/>
      <c r="L34" s="132"/>
      <c r="M34" s="126"/>
      <c r="N34" s="127"/>
      <c r="O34" s="127"/>
    </row>
    <row r="35" spans="1:15" ht="15.75" x14ac:dyDescent="0.25">
      <c r="A35" s="121">
        <v>21</v>
      </c>
      <c r="B35" s="133" t="s">
        <v>509</v>
      </c>
      <c r="C35" s="111"/>
      <c r="D35" s="112">
        <v>2500</v>
      </c>
      <c r="E35" s="113">
        <f t="shared" si="1"/>
        <v>0</v>
      </c>
    </row>
    <row r="36" spans="1:15" ht="15.75" x14ac:dyDescent="0.25">
      <c r="A36" s="121">
        <v>22</v>
      </c>
      <c r="B36" s="110" t="s">
        <v>510</v>
      </c>
      <c r="C36" s="111"/>
      <c r="D36" s="112">
        <v>2500</v>
      </c>
      <c r="E36" s="113">
        <f t="shared" si="1"/>
        <v>0</v>
      </c>
    </row>
    <row r="37" spans="1:15" ht="15.75" x14ac:dyDescent="0.25">
      <c r="A37" s="121">
        <v>23</v>
      </c>
      <c r="B37" s="128" t="s">
        <v>511</v>
      </c>
      <c r="C37" s="111"/>
      <c r="D37" s="112">
        <v>3500</v>
      </c>
      <c r="E37" s="113">
        <f t="shared" si="1"/>
        <v>0</v>
      </c>
    </row>
    <row r="38" spans="1:15" ht="15.75" x14ac:dyDescent="0.25">
      <c r="A38" s="121">
        <v>24</v>
      </c>
      <c r="B38" s="110" t="s">
        <v>512</v>
      </c>
      <c r="C38" s="111"/>
      <c r="D38" s="112">
        <v>12000</v>
      </c>
      <c r="E38" s="113">
        <f t="shared" si="1"/>
        <v>0</v>
      </c>
    </row>
    <row r="39" spans="1:15" ht="15.75" x14ac:dyDescent="0.25">
      <c r="A39" s="121">
        <v>25</v>
      </c>
      <c r="B39" s="110" t="s">
        <v>513</v>
      </c>
      <c r="C39" s="111"/>
      <c r="D39" s="112">
        <v>2500</v>
      </c>
      <c r="E39" s="113">
        <f t="shared" si="1"/>
        <v>0</v>
      </c>
    </row>
    <row r="40" spans="1:15" ht="15.75" x14ac:dyDescent="0.25">
      <c r="A40" s="121">
        <v>26</v>
      </c>
      <c r="B40" s="110" t="s">
        <v>514</v>
      </c>
      <c r="C40" s="134"/>
      <c r="D40" s="112">
        <v>850</v>
      </c>
      <c r="E40" s="113">
        <f t="shared" si="1"/>
        <v>0</v>
      </c>
    </row>
    <row r="41" spans="1:15" ht="15.75" x14ac:dyDescent="0.25">
      <c r="A41" s="121">
        <v>27</v>
      </c>
      <c r="B41" s="110" t="s">
        <v>515</v>
      </c>
      <c r="C41" s="134"/>
      <c r="D41" s="112">
        <v>1200</v>
      </c>
      <c r="E41" s="113">
        <f t="shared" si="1"/>
        <v>0</v>
      </c>
    </row>
    <row r="42" spans="1:15" ht="31.5" x14ac:dyDescent="0.25">
      <c r="A42" s="121">
        <v>28</v>
      </c>
      <c r="B42" s="128" t="s">
        <v>516</v>
      </c>
      <c r="C42" s="111"/>
      <c r="D42" s="112">
        <v>2500</v>
      </c>
      <c r="E42" s="113">
        <f t="shared" si="1"/>
        <v>0</v>
      </c>
    </row>
    <row r="43" spans="1:15" ht="31.5" x14ac:dyDescent="0.25">
      <c r="A43" s="121">
        <v>29</v>
      </c>
      <c r="B43" s="128" t="s">
        <v>517</v>
      </c>
      <c r="C43" s="111"/>
      <c r="D43" s="112">
        <v>2500</v>
      </c>
      <c r="E43" s="113">
        <f t="shared" si="1"/>
        <v>0</v>
      </c>
    </row>
    <row r="44" spans="1:15" ht="31.5" x14ac:dyDescent="0.25">
      <c r="A44" s="121">
        <v>30</v>
      </c>
      <c r="B44" s="135" t="s">
        <v>518</v>
      </c>
      <c r="C44" s="111"/>
      <c r="D44" s="112">
        <v>2500</v>
      </c>
      <c r="E44" s="113">
        <f t="shared" si="1"/>
        <v>0</v>
      </c>
    </row>
    <row r="45" spans="1:15" ht="31.5" x14ac:dyDescent="0.25">
      <c r="A45" s="121">
        <v>31</v>
      </c>
      <c r="B45" s="135" t="s">
        <v>519</v>
      </c>
      <c r="C45" s="111"/>
      <c r="D45" s="112">
        <v>2500</v>
      </c>
      <c r="E45" s="113">
        <f t="shared" si="1"/>
        <v>0</v>
      </c>
    </row>
    <row r="46" spans="1:15" ht="15.75" x14ac:dyDescent="0.25">
      <c r="A46" s="121">
        <v>32</v>
      </c>
      <c r="B46" s="135" t="s">
        <v>520</v>
      </c>
      <c r="C46" s="111"/>
      <c r="D46" s="112">
        <v>3500</v>
      </c>
      <c r="E46" s="113">
        <f t="shared" si="1"/>
        <v>0</v>
      </c>
    </row>
    <row r="47" spans="1:15" ht="15.75" x14ac:dyDescent="0.25">
      <c r="A47" s="121">
        <v>33</v>
      </c>
      <c r="B47" s="128" t="s">
        <v>521</v>
      </c>
      <c r="C47" s="111"/>
      <c r="D47" s="112">
        <v>850</v>
      </c>
      <c r="E47" s="113">
        <f t="shared" si="1"/>
        <v>0</v>
      </c>
    </row>
    <row r="48" spans="1:15" ht="15.75" x14ac:dyDescent="0.25">
      <c r="A48" s="121">
        <v>34</v>
      </c>
      <c r="B48" s="128" t="s">
        <v>522</v>
      </c>
      <c r="C48" s="111"/>
      <c r="D48" s="112">
        <v>2500</v>
      </c>
      <c r="E48" s="113">
        <f>C48*D48</f>
        <v>0</v>
      </c>
    </row>
    <row r="49" spans="1:5" ht="31.5" x14ac:dyDescent="0.25">
      <c r="A49" s="121">
        <v>35</v>
      </c>
      <c r="B49" s="136" t="s">
        <v>523</v>
      </c>
      <c r="C49" s="111"/>
      <c r="D49" s="112">
        <v>3500</v>
      </c>
      <c r="E49" s="113">
        <f t="shared" si="1"/>
        <v>0</v>
      </c>
    </row>
    <row r="50" spans="1:5" ht="15.75" x14ac:dyDescent="0.25">
      <c r="A50" s="113"/>
      <c r="B50" s="137"/>
      <c r="C50" s="138"/>
      <c r="D50" s="112"/>
      <c r="E50" s="139">
        <f>SUM(E29:E49)</f>
        <v>0</v>
      </c>
    </row>
    <row r="51" spans="1:5" ht="23.25" x14ac:dyDescent="0.35">
      <c r="A51" s="258" t="s">
        <v>479</v>
      </c>
      <c r="B51" s="259"/>
      <c r="C51" s="259"/>
      <c r="D51" s="259"/>
      <c r="E51" s="260"/>
    </row>
    <row r="52" spans="1:5" ht="18.75" x14ac:dyDescent="0.3">
      <c r="A52" s="261" t="s">
        <v>524</v>
      </c>
      <c r="B52" s="262"/>
      <c r="C52" s="262"/>
      <c r="D52" s="262"/>
      <c r="E52" s="263"/>
    </row>
    <row r="53" spans="1:5" ht="18.75" x14ac:dyDescent="0.3">
      <c r="A53" s="261" t="s">
        <v>525</v>
      </c>
      <c r="B53" s="262"/>
      <c r="C53" s="262"/>
      <c r="D53" s="262"/>
      <c r="E53" s="263"/>
    </row>
    <row r="54" spans="1:5" ht="15.75" x14ac:dyDescent="0.25">
      <c r="A54" s="140">
        <v>36</v>
      </c>
      <c r="B54" s="141" t="s">
        <v>526</v>
      </c>
      <c r="C54" s="142"/>
      <c r="D54" s="143">
        <v>500</v>
      </c>
      <c r="E54" s="144">
        <f>C54*D54</f>
        <v>0</v>
      </c>
    </row>
    <row r="55" spans="1:5" ht="15.75" x14ac:dyDescent="0.25">
      <c r="A55" s="140">
        <v>37</v>
      </c>
      <c r="B55" s="145" t="s">
        <v>527</v>
      </c>
      <c r="C55" s="142"/>
      <c r="D55" s="143">
        <v>500</v>
      </c>
      <c r="E55" s="144">
        <f t="shared" ref="E55:E61" si="2">C55*D55</f>
        <v>0</v>
      </c>
    </row>
    <row r="56" spans="1:5" ht="31.5" x14ac:dyDescent="0.25">
      <c r="A56" s="140">
        <v>38</v>
      </c>
      <c r="B56" s="146" t="s">
        <v>528</v>
      </c>
      <c r="C56" s="142"/>
      <c r="D56" s="143">
        <v>500</v>
      </c>
      <c r="E56" s="144">
        <f t="shared" si="2"/>
        <v>0</v>
      </c>
    </row>
    <row r="57" spans="1:5" ht="31.5" x14ac:dyDescent="0.25">
      <c r="A57" s="140">
        <v>39</v>
      </c>
      <c r="B57" s="146" t="s">
        <v>529</v>
      </c>
      <c r="C57" s="142"/>
      <c r="D57" s="143">
        <v>500</v>
      </c>
      <c r="E57" s="144">
        <f t="shared" si="2"/>
        <v>0</v>
      </c>
    </row>
    <row r="58" spans="1:5" ht="15.75" x14ac:dyDescent="0.25">
      <c r="A58" s="140">
        <v>40</v>
      </c>
      <c r="B58" s="141" t="s">
        <v>530</v>
      </c>
      <c r="C58" s="142"/>
      <c r="D58" s="143">
        <v>500</v>
      </c>
      <c r="E58" s="144">
        <f t="shared" si="2"/>
        <v>0</v>
      </c>
    </row>
    <row r="59" spans="1:5" ht="15.75" x14ac:dyDescent="0.25">
      <c r="A59" s="140">
        <v>41</v>
      </c>
      <c r="B59" s="145" t="s">
        <v>531</v>
      </c>
      <c r="C59" s="142"/>
      <c r="D59" s="143">
        <v>500</v>
      </c>
      <c r="E59" s="144">
        <f t="shared" si="2"/>
        <v>0</v>
      </c>
    </row>
    <row r="60" spans="1:5" ht="15.75" x14ac:dyDescent="0.25">
      <c r="A60" s="140">
        <v>42</v>
      </c>
      <c r="B60" s="141" t="s">
        <v>532</v>
      </c>
      <c r="C60" s="142"/>
      <c r="D60" s="143">
        <v>500</v>
      </c>
      <c r="E60" s="144">
        <f t="shared" si="2"/>
        <v>0</v>
      </c>
    </row>
    <row r="61" spans="1:5" ht="31.5" x14ac:dyDescent="0.25">
      <c r="A61" s="140">
        <v>43</v>
      </c>
      <c r="B61" s="145" t="s">
        <v>533</v>
      </c>
      <c r="C61" s="142"/>
      <c r="D61" s="143">
        <v>2500</v>
      </c>
      <c r="E61" s="144">
        <f t="shared" si="2"/>
        <v>0</v>
      </c>
    </row>
    <row r="62" spans="1:5" ht="15.75" x14ac:dyDescent="0.25">
      <c r="A62" s="140"/>
      <c r="B62" s="147"/>
      <c r="C62" s="148"/>
      <c r="D62" s="149"/>
      <c r="E62" s="150">
        <f>SUM(E54:E61)</f>
        <v>0</v>
      </c>
    </row>
    <row r="63" spans="1:5" ht="18.75" x14ac:dyDescent="0.3">
      <c r="A63" s="232" t="s">
        <v>534</v>
      </c>
      <c r="B63" s="233"/>
      <c r="C63" s="233"/>
      <c r="D63" s="233"/>
      <c r="E63" s="234"/>
    </row>
    <row r="64" spans="1:5" ht="15.75" x14ac:dyDescent="0.25">
      <c r="A64" s="151">
        <v>44</v>
      </c>
      <c r="B64" s="145" t="s">
        <v>535</v>
      </c>
      <c r="C64" s="142"/>
      <c r="D64" s="143">
        <v>450</v>
      </c>
      <c r="E64" s="144">
        <f>C64*D64</f>
        <v>0</v>
      </c>
    </row>
    <row r="65" spans="1:5" ht="31.5" x14ac:dyDescent="0.25">
      <c r="A65" s="151">
        <v>45</v>
      </c>
      <c r="B65" s="145" t="s">
        <v>536</v>
      </c>
      <c r="C65" s="142"/>
      <c r="D65" s="143">
        <v>200</v>
      </c>
      <c r="E65" s="144">
        <f>C65*D65</f>
        <v>0</v>
      </c>
    </row>
    <row r="66" spans="1:5" ht="15.75" x14ac:dyDescent="0.25">
      <c r="A66" s="151">
        <v>46</v>
      </c>
      <c r="B66" s="141" t="s">
        <v>537</v>
      </c>
      <c r="C66" s="142"/>
      <c r="D66" s="143">
        <v>450</v>
      </c>
      <c r="E66" s="144">
        <f t="shared" ref="E66:E67" si="3">C66*D66</f>
        <v>0</v>
      </c>
    </row>
    <row r="67" spans="1:5" ht="15.75" x14ac:dyDescent="0.25">
      <c r="A67" s="151">
        <v>47</v>
      </c>
      <c r="B67" s="152" t="s">
        <v>538</v>
      </c>
      <c r="C67" s="142"/>
      <c r="D67" s="143">
        <v>2500</v>
      </c>
      <c r="E67" s="144">
        <f t="shared" si="3"/>
        <v>0</v>
      </c>
    </row>
    <row r="68" spans="1:5" ht="15.75" x14ac:dyDescent="0.25">
      <c r="A68" s="153"/>
      <c r="B68" s="147"/>
      <c r="C68" s="154"/>
      <c r="D68" s="143"/>
      <c r="E68" s="150">
        <f>SUM(E65:E67)</f>
        <v>0</v>
      </c>
    </row>
    <row r="69" spans="1:5" ht="35.25" customHeight="1" x14ac:dyDescent="0.3">
      <c r="A69" s="267" t="s">
        <v>539</v>
      </c>
      <c r="B69" s="268"/>
      <c r="C69" s="268"/>
      <c r="D69" s="268"/>
      <c r="E69" s="269"/>
    </row>
    <row r="70" spans="1:5" ht="40.5" customHeight="1" x14ac:dyDescent="0.25">
      <c r="A70" s="155">
        <v>48</v>
      </c>
      <c r="B70" s="156" t="s">
        <v>540</v>
      </c>
      <c r="C70" s="134"/>
      <c r="D70" s="112">
        <v>850</v>
      </c>
      <c r="E70" s="113">
        <f t="shared" ref="E70:E81" si="4">C70*D70</f>
        <v>0</v>
      </c>
    </row>
    <row r="71" spans="1:5" ht="41.25" customHeight="1" x14ac:dyDescent="0.25">
      <c r="A71" s="155">
        <v>49</v>
      </c>
      <c r="B71" s="156" t="s">
        <v>541</v>
      </c>
      <c r="C71" s="134"/>
      <c r="D71" s="112">
        <v>650</v>
      </c>
      <c r="E71" s="113">
        <f t="shared" si="4"/>
        <v>0</v>
      </c>
    </row>
    <row r="72" spans="1:5" ht="18" customHeight="1" x14ac:dyDescent="0.25">
      <c r="A72" s="155">
        <v>50</v>
      </c>
      <c r="B72" s="110" t="s">
        <v>542</v>
      </c>
      <c r="C72" s="134"/>
      <c r="D72" s="112">
        <v>650</v>
      </c>
      <c r="E72" s="113">
        <f t="shared" si="4"/>
        <v>0</v>
      </c>
    </row>
    <row r="73" spans="1:5" ht="15.75" x14ac:dyDescent="0.25">
      <c r="A73" s="155">
        <v>51</v>
      </c>
      <c r="B73" s="133" t="s">
        <v>543</v>
      </c>
      <c r="C73" s="134"/>
      <c r="D73" s="112">
        <v>450</v>
      </c>
      <c r="E73" s="113">
        <f t="shared" si="4"/>
        <v>0</v>
      </c>
    </row>
    <row r="74" spans="1:5" ht="15.75" x14ac:dyDescent="0.25">
      <c r="A74" s="155">
        <v>52</v>
      </c>
      <c r="B74" s="110" t="s">
        <v>544</v>
      </c>
      <c r="C74" s="134"/>
      <c r="D74" s="112">
        <v>500</v>
      </c>
      <c r="E74" s="113">
        <f t="shared" si="4"/>
        <v>0</v>
      </c>
    </row>
    <row r="75" spans="1:5" ht="15.75" x14ac:dyDescent="0.25">
      <c r="A75" s="155">
        <v>53</v>
      </c>
      <c r="B75" s="110" t="s">
        <v>545</v>
      </c>
      <c r="C75" s="134"/>
      <c r="D75" s="112">
        <v>850</v>
      </c>
      <c r="E75" s="113">
        <f t="shared" si="4"/>
        <v>0</v>
      </c>
    </row>
    <row r="76" spans="1:5" ht="31.5" x14ac:dyDescent="0.25">
      <c r="A76" s="155">
        <v>54</v>
      </c>
      <c r="B76" s="135" t="s">
        <v>546</v>
      </c>
      <c r="C76" s="134"/>
      <c r="D76" s="112">
        <v>650</v>
      </c>
      <c r="E76" s="113">
        <f t="shared" si="4"/>
        <v>0</v>
      </c>
    </row>
    <row r="77" spans="1:5" ht="31.5" x14ac:dyDescent="0.25">
      <c r="A77" s="155">
        <v>55</v>
      </c>
      <c r="B77" s="135" t="s">
        <v>547</v>
      </c>
      <c r="C77" s="134"/>
      <c r="D77" s="112">
        <v>450</v>
      </c>
      <c r="E77" s="113">
        <f t="shared" si="4"/>
        <v>0</v>
      </c>
    </row>
    <row r="78" spans="1:5" ht="31.5" x14ac:dyDescent="0.25">
      <c r="A78" s="155">
        <v>56</v>
      </c>
      <c r="B78" s="130" t="s">
        <v>548</v>
      </c>
      <c r="C78" s="134"/>
      <c r="D78" s="112">
        <v>650</v>
      </c>
      <c r="E78" s="113">
        <f t="shared" si="4"/>
        <v>0</v>
      </c>
    </row>
    <row r="79" spans="1:5" ht="15.75" x14ac:dyDescent="0.25">
      <c r="A79" s="155">
        <v>57</v>
      </c>
      <c r="B79" s="128" t="s">
        <v>549</v>
      </c>
      <c r="C79" s="134"/>
      <c r="D79" s="112">
        <v>650</v>
      </c>
      <c r="E79" s="113">
        <f t="shared" si="4"/>
        <v>0</v>
      </c>
    </row>
    <row r="80" spans="1:5" ht="15.75" x14ac:dyDescent="0.25">
      <c r="A80" s="155">
        <v>58</v>
      </c>
      <c r="B80" s="110" t="s">
        <v>550</v>
      </c>
      <c r="C80" s="134"/>
      <c r="D80" s="112">
        <v>650</v>
      </c>
      <c r="E80" s="113">
        <f t="shared" si="4"/>
        <v>0</v>
      </c>
    </row>
    <row r="81" spans="1:5" ht="15.75" x14ac:dyDescent="0.25">
      <c r="A81" s="155">
        <v>59</v>
      </c>
      <c r="B81" s="110" t="s">
        <v>551</v>
      </c>
      <c r="C81" s="134"/>
      <c r="D81" s="112">
        <v>850</v>
      </c>
      <c r="E81" s="113">
        <f t="shared" si="4"/>
        <v>0</v>
      </c>
    </row>
    <row r="82" spans="1:5" ht="15.75" x14ac:dyDescent="0.25">
      <c r="A82" s="157"/>
      <c r="B82" s="158"/>
      <c r="C82" s="159"/>
      <c r="D82" s="112"/>
      <c r="E82" s="139">
        <f>SUM(E72:E80)</f>
        <v>0</v>
      </c>
    </row>
    <row r="83" spans="1:5" ht="18.75" x14ac:dyDescent="0.25">
      <c r="A83" s="270" t="s">
        <v>552</v>
      </c>
      <c r="B83" s="271"/>
      <c r="C83" s="271"/>
      <c r="D83" s="271"/>
      <c r="E83" s="272"/>
    </row>
    <row r="84" spans="1:5" ht="31.5" x14ac:dyDescent="0.25">
      <c r="A84" s="157">
        <v>60</v>
      </c>
      <c r="B84" s="128" t="s">
        <v>553</v>
      </c>
      <c r="C84" s="160"/>
      <c r="D84" s="161">
        <v>450</v>
      </c>
      <c r="E84" s="113">
        <f t="shared" ref="E84:E149" si="5">C84*D84</f>
        <v>0</v>
      </c>
    </row>
    <row r="85" spans="1:5" ht="31.5" x14ac:dyDescent="0.25">
      <c r="A85" s="157">
        <v>61</v>
      </c>
      <c r="B85" s="128" t="s">
        <v>554</v>
      </c>
      <c r="C85" s="160"/>
      <c r="D85" s="161">
        <v>450</v>
      </c>
      <c r="E85" s="113">
        <f t="shared" si="5"/>
        <v>0</v>
      </c>
    </row>
    <row r="86" spans="1:5" ht="31.5" x14ac:dyDescent="0.25">
      <c r="A86" s="157">
        <v>62</v>
      </c>
      <c r="B86" s="162" t="s">
        <v>555</v>
      </c>
      <c r="C86" s="160"/>
      <c r="D86" s="161">
        <v>900</v>
      </c>
      <c r="E86" s="113">
        <f t="shared" si="5"/>
        <v>0</v>
      </c>
    </row>
    <row r="87" spans="1:5" ht="31.5" x14ac:dyDescent="0.25">
      <c r="A87" s="157">
        <v>63</v>
      </c>
      <c r="B87" s="162" t="s">
        <v>556</v>
      </c>
      <c r="C87" s="160"/>
      <c r="D87" s="161">
        <v>900</v>
      </c>
      <c r="E87" s="113">
        <f t="shared" si="5"/>
        <v>0</v>
      </c>
    </row>
    <row r="88" spans="1:5" ht="31.5" x14ac:dyDescent="0.25">
      <c r="A88" s="157">
        <v>64</v>
      </c>
      <c r="B88" s="162" t="s">
        <v>557</v>
      </c>
      <c r="C88" s="160"/>
      <c r="D88" s="161">
        <v>900</v>
      </c>
      <c r="E88" s="113">
        <f t="shared" si="5"/>
        <v>0</v>
      </c>
    </row>
    <row r="89" spans="1:5" ht="31.5" x14ac:dyDescent="0.25">
      <c r="A89" s="157">
        <v>65</v>
      </c>
      <c r="B89" s="162" t="s">
        <v>558</v>
      </c>
      <c r="C89" s="160"/>
      <c r="D89" s="161">
        <v>900</v>
      </c>
      <c r="E89" s="113">
        <f t="shared" si="5"/>
        <v>0</v>
      </c>
    </row>
    <row r="90" spans="1:5" ht="31.5" x14ac:dyDescent="0.25">
      <c r="A90" s="157">
        <v>66</v>
      </c>
      <c r="B90" s="162" t="s">
        <v>559</v>
      </c>
      <c r="C90" s="160"/>
      <c r="D90" s="161">
        <v>900</v>
      </c>
      <c r="E90" s="113">
        <f t="shared" si="5"/>
        <v>0</v>
      </c>
    </row>
    <row r="91" spans="1:5" ht="31.5" x14ac:dyDescent="0.25">
      <c r="A91" s="157">
        <v>67</v>
      </c>
      <c r="B91" s="162" t="s">
        <v>560</v>
      </c>
      <c r="C91" s="160"/>
      <c r="D91" s="161">
        <v>900</v>
      </c>
      <c r="E91" s="113">
        <f t="shared" si="5"/>
        <v>0</v>
      </c>
    </row>
    <row r="92" spans="1:5" ht="31.5" x14ac:dyDescent="0.25">
      <c r="A92" s="157">
        <v>68</v>
      </c>
      <c r="B92" s="162" t="s">
        <v>561</v>
      </c>
      <c r="C92" s="160"/>
      <c r="D92" s="161">
        <v>900</v>
      </c>
      <c r="E92" s="113">
        <f t="shared" si="5"/>
        <v>0</v>
      </c>
    </row>
    <row r="93" spans="1:5" ht="31.5" x14ac:dyDescent="0.25">
      <c r="A93" s="157">
        <v>69</v>
      </c>
      <c r="B93" s="162" t="s">
        <v>562</v>
      </c>
      <c r="C93" s="160"/>
      <c r="D93" s="161">
        <v>900</v>
      </c>
      <c r="E93" s="113">
        <f t="shared" si="5"/>
        <v>0</v>
      </c>
    </row>
    <row r="94" spans="1:5" ht="31.5" x14ac:dyDescent="0.25">
      <c r="A94" s="157">
        <v>70</v>
      </c>
      <c r="B94" s="162" t="s">
        <v>563</v>
      </c>
      <c r="C94" s="160"/>
      <c r="D94" s="161">
        <v>900</v>
      </c>
      <c r="E94" s="113">
        <f t="shared" si="5"/>
        <v>0</v>
      </c>
    </row>
    <row r="95" spans="1:5" ht="31.5" x14ac:dyDescent="0.25">
      <c r="A95" s="157">
        <v>71</v>
      </c>
      <c r="B95" s="162" t="s">
        <v>564</v>
      </c>
      <c r="C95" s="160"/>
      <c r="D95" s="161">
        <v>900</v>
      </c>
      <c r="E95" s="113">
        <f t="shared" si="5"/>
        <v>0</v>
      </c>
    </row>
    <row r="96" spans="1:5" ht="31.5" x14ac:dyDescent="0.25">
      <c r="A96" s="157">
        <v>72</v>
      </c>
      <c r="B96" s="162" t="s">
        <v>565</v>
      </c>
      <c r="C96" s="160"/>
      <c r="D96" s="161">
        <v>900</v>
      </c>
      <c r="E96" s="113">
        <f t="shared" si="5"/>
        <v>0</v>
      </c>
    </row>
    <row r="97" spans="1:26" ht="31.5" x14ac:dyDescent="0.25">
      <c r="A97" s="157">
        <v>73</v>
      </c>
      <c r="B97" s="162" t="s">
        <v>566</v>
      </c>
      <c r="C97" s="160"/>
      <c r="D97" s="161">
        <v>900</v>
      </c>
      <c r="E97" s="113">
        <f t="shared" si="5"/>
        <v>0</v>
      </c>
    </row>
    <row r="98" spans="1:26" ht="31.5" x14ac:dyDescent="0.25">
      <c r="A98" s="157">
        <v>74</v>
      </c>
      <c r="B98" s="162" t="s">
        <v>567</v>
      </c>
      <c r="C98" s="160"/>
      <c r="D98" s="161">
        <v>900</v>
      </c>
      <c r="E98" s="113">
        <f t="shared" si="5"/>
        <v>0</v>
      </c>
    </row>
    <row r="99" spans="1:26" ht="47.25" x14ac:dyDescent="0.25">
      <c r="A99" s="157">
        <v>75</v>
      </c>
      <c r="B99" s="162" t="s">
        <v>568</v>
      </c>
      <c r="C99" s="160"/>
      <c r="D99" s="161">
        <v>900</v>
      </c>
      <c r="E99" s="113">
        <f t="shared" si="5"/>
        <v>0</v>
      </c>
    </row>
    <row r="100" spans="1:26" ht="31.5" x14ac:dyDescent="0.25">
      <c r="A100" s="157">
        <v>76</v>
      </c>
      <c r="B100" s="162" t="s">
        <v>569</v>
      </c>
      <c r="C100" s="160"/>
      <c r="D100" s="161">
        <v>900</v>
      </c>
      <c r="E100" s="113">
        <f t="shared" si="5"/>
        <v>0</v>
      </c>
    </row>
    <row r="101" spans="1:26" ht="31.5" x14ac:dyDescent="0.25">
      <c r="A101" s="157">
        <v>77</v>
      </c>
      <c r="B101" s="163" t="s">
        <v>570</v>
      </c>
      <c r="C101" s="160"/>
      <c r="D101" s="112">
        <v>600</v>
      </c>
      <c r="E101" s="113">
        <f t="shared" si="5"/>
        <v>0</v>
      </c>
    </row>
    <row r="102" spans="1:26" ht="31.5" x14ac:dyDescent="0.25">
      <c r="A102" s="157">
        <v>78</v>
      </c>
      <c r="B102" s="163" t="s">
        <v>571</v>
      </c>
      <c r="C102" s="160"/>
      <c r="D102" s="112">
        <v>450</v>
      </c>
      <c r="E102" s="113">
        <f t="shared" si="5"/>
        <v>0</v>
      </c>
    </row>
    <row r="103" spans="1:26" ht="15.75" x14ac:dyDescent="0.25">
      <c r="A103" s="157">
        <v>79</v>
      </c>
      <c r="B103" s="135" t="s">
        <v>572</v>
      </c>
      <c r="C103" s="160"/>
      <c r="D103" s="112">
        <v>450</v>
      </c>
      <c r="E103" s="113">
        <f>SUM(E87:E101)</f>
        <v>0</v>
      </c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</row>
    <row r="104" spans="1:26" ht="31.5" x14ac:dyDescent="0.25">
      <c r="A104" s="157">
        <v>80</v>
      </c>
      <c r="B104" s="135" t="s">
        <v>573</v>
      </c>
      <c r="C104" s="160"/>
      <c r="D104" s="112">
        <v>450</v>
      </c>
      <c r="E104" s="113">
        <f>SUM(E88:E102)</f>
        <v>0</v>
      </c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</row>
    <row r="105" spans="1:26" ht="15.75" x14ac:dyDescent="0.25">
      <c r="A105" s="157">
        <v>81</v>
      </c>
      <c r="B105" s="135" t="s">
        <v>574</v>
      </c>
      <c r="C105" s="160"/>
      <c r="D105" s="112">
        <v>450</v>
      </c>
      <c r="E105" s="113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</row>
    <row r="106" spans="1:26" ht="15.75" x14ac:dyDescent="0.25">
      <c r="A106" s="157">
        <v>82</v>
      </c>
      <c r="B106" s="110" t="s">
        <v>575</v>
      </c>
      <c r="C106" s="160"/>
      <c r="D106" s="112">
        <v>350</v>
      </c>
      <c r="E106" s="113">
        <f t="shared" si="5"/>
        <v>0</v>
      </c>
    </row>
    <row r="107" spans="1:26" ht="15.75" x14ac:dyDescent="0.25">
      <c r="A107" s="157">
        <v>83</v>
      </c>
      <c r="B107" s="110" t="s">
        <v>576</v>
      </c>
      <c r="C107" s="160"/>
      <c r="D107" s="112">
        <v>350</v>
      </c>
      <c r="E107" s="113">
        <f t="shared" si="5"/>
        <v>0</v>
      </c>
    </row>
    <row r="108" spans="1:26" ht="15.75" x14ac:dyDescent="0.25">
      <c r="A108" s="157">
        <v>84</v>
      </c>
      <c r="B108" s="110" t="s">
        <v>577</v>
      </c>
      <c r="C108" s="160"/>
      <c r="D108" s="112">
        <v>450</v>
      </c>
      <c r="E108" s="113">
        <f t="shared" si="5"/>
        <v>0</v>
      </c>
    </row>
    <row r="109" spans="1:26" ht="15.75" x14ac:dyDescent="0.25">
      <c r="A109" s="157">
        <v>85</v>
      </c>
      <c r="B109" s="110" t="s">
        <v>578</v>
      </c>
      <c r="C109" s="160"/>
      <c r="D109" s="112">
        <v>550</v>
      </c>
      <c r="E109" s="113">
        <f t="shared" si="5"/>
        <v>0</v>
      </c>
    </row>
    <row r="110" spans="1:26" ht="15.75" x14ac:dyDescent="0.25">
      <c r="A110" s="157">
        <v>86</v>
      </c>
      <c r="B110" s="135" t="s">
        <v>579</v>
      </c>
      <c r="C110" s="160"/>
      <c r="D110" s="112">
        <v>450</v>
      </c>
      <c r="E110" s="113">
        <f t="shared" si="5"/>
        <v>0</v>
      </c>
    </row>
    <row r="111" spans="1:26" ht="15.75" x14ac:dyDescent="0.25">
      <c r="A111" s="157">
        <v>87</v>
      </c>
      <c r="B111" s="135" t="s">
        <v>580</v>
      </c>
      <c r="C111" s="160"/>
      <c r="D111" s="112">
        <v>450</v>
      </c>
      <c r="E111" s="113">
        <f t="shared" si="5"/>
        <v>0</v>
      </c>
    </row>
    <row r="112" spans="1:26" ht="31.5" x14ac:dyDescent="0.25">
      <c r="A112" s="157">
        <v>88</v>
      </c>
      <c r="B112" s="130" t="s">
        <v>581</v>
      </c>
      <c r="C112" s="160"/>
      <c r="D112" s="112">
        <v>350</v>
      </c>
      <c r="E112" s="113">
        <f t="shared" si="5"/>
        <v>0</v>
      </c>
    </row>
    <row r="113" spans="1:5" ht="31.5" x14ac:dyDescent="0.25">
      <c r="A113" s="157">
        <v>89</v>
      </c>
      <c r="B113" s="165" t="s">
        <v>582</v>
      </c>
      <c r="C113" s="160"/>
      <c r="D113" s="112">
        <v>450</v>
      </c>
      <c r="E113" s="113">
        <f t="shared" si="5"/>
        <v>0</v>
      </c>
    </row>
    <row r="114" spans="1:5" ht="31.5" x14ac:dyDescent="0.25">
      <c r="A114" s="157">
        <v>90</v>
      </c>
      <c r="B114" s="165" t="s">
        <v>583</v>
      </c>
      <c r="C114" s="160"/>
      <c r="D114" s="112">
        <v>450</v>
      </c>
      <c r="E114" s="113">
        <f t="shared" si="5"/>
        <v>0</v>
      </c>
    </row>
    <row r="115" spans="1:5" ht="31.5" x14ac:dyDescent="0.25">
      <c r="A115" s="157">
        <v>91</v>
      </c>
      <c r="B115" s="165" t="s">
        <v>584</v>
      </c>
      <c r="C115" s="160"/>
      <c r="D115" s="112">
        <v>450</v>
      </c>
      <c r="E115" s="113">
        <f t="shared" si="5"/>
        <v>0</v>
      </c>
    </row>
    <row r="116" spans="1:5" ht="15.75" x14ac:dyDescent="0.25">
      <c r="A116" s="157">
        <v>92</v>
      </c>
      <c r="B116" s="165" t="s">
        <v>585</v>
      </c>
      <c r="C116" s="160"/>
      <c r="D116" s="112">
        <v>450</v>
      </c>
      <c r="E116" s="113">
        <f t="shared" si="5"/>
        <v>0</v>
      </c>
    </row>
    <row r="117" spans="1:5" ht="15.75" x14ac:dyDescent="0.25">
      <c r="A117" s="157">
        <v>93</v>
      </c>
      <c r="B117" s="165" t="s">
        <v>586</v>
      </c>
      <c r="C117" s="160"/>
      <c r="D117" s="112">
        <v>450</v>
      </c>
      <c r="E117" s="113">
        <f t="shared" si="5"/>
        <v>0</v>
      </c>
    </row>
    <row r="118" spans="1:5" ht="31.5" x14ac:dyDescent="0.25">
      <c r="A118" s="157">
        <v>94</v>
      </c>
      <c r="B118" s="135" t="s">
        <v>587</v>
      </c>
      <c r="C118" s="160"/>
      <c r="D118" s="112">
        <v>450</v>
      </c>
      <c r="E118" s="113">
        <f t="shared" si="5"/>
        <v>0</v>
      </c>
    </row>
    <row r="119" spans="1:5" ht="31.5" x14ac:dyDescent="0.25">
      <c r="A119" s="157">
        <v>95</v>
      </c>
      <c r="B119" s="135" t="s">
        <v>588</v>
      </c>
      <c r="C119" s="160"/>
      <c r="D119" s="112">
        <v>350</v>
      </c>
      <c r="E119" s="113">
        <f t="shared" si="5"/>
        <v>0</v>
      </c>
    </row>
    <row r="120" spans="1:5" ht="31.5" x14ac:dyDescent="0.25">
      <c r="A120" s="157">
        <v>96</v>
      </c>
      <c r="B120" s="130" t="s">
        <v>589</v>
      </c>
      <c r="C120" s="160"/>
      <c r="D120" s="112">
        <v>450</v>
      </c>
      <c r="E120" s="113">
        <f t="shared" si="5"/>
        <v>0</v>
      </c>
    </row>
    <row r="121" spans="1:5" ht="31.5" x14ac:dyDescent="0.25">
      <c r="A121" s="157">
        <v>97</v>
      </c>
      <c r="B121" s="135" t="s">
        <v>590</v>
      </c>
      <c r="C121" s="160"/>
      <c r="D121" s="112">
        <v>250</v>
      </c>
      <c r="E121" s="113">
        <f t="shared" si="5"/>
        <v>0</v>
      </c>
    </row>
    <row r="122" spans="1:5" ht="31.5" x14ac:dyDescent="0.25">
      <c r="A122" s="157">
        <v>98</v>
      </c>
      <c r="B122" s="135" t="s">
        <v>591</v>
      </c>
      <c r="C122" s="160"/>
      <c r="D122" s="112">
        <v>350</v>
      </c>
      <c r="E122" s="113">
        <f t="shared" si="5"/>
        <v>0</v>
      </c>
    </row>
    <row r="123" spans="1:5" ht="47.25" x14ac:dyDescent="0.25">
      <c r="A123" s="157">
        <v>99</v>
      </c>
      <c r="B123" s="135" t="s">
        <v>592</v>
      </c>
      <c r="C123" s="160"/>
      <c r="D123" s="112">
        <v>450</v>
      </c>
      <c r="E123" s="113">
        <f t="shared" si="5"/>
        <v>0</v>
      </c>
    </row>
    <row r="124" spans="1:5" ht="47.25" x14ac:dyDescent="0.25">
      <c r="A124" s="157">
        <v>100</v>
      </c>
      <c r="B124" s="135" t="s">
        <v>593</v>
      </c>
      <c r="C124" s="160"/>
      <c r="D124" s="112">
        <v>350</v>
      </c>
      <c r="E124" s="113">
        <f t="shared" si="5"/>
        <v>0</v>
      </c>
    </row>
    <row r="125" spans="1:5" ht="47.25" x14ac:dyDescent="0.25">
      <c r="A125" s="157">
        <v>101</v>
      </c>
      <c r="B125" s="135" t="s">
        <v>594</v>
      </c>
      <c r="C125" s="160"/>
      <c r="D125" s="112">
        <v>450</v>
      </c>
      <c r="E125" s="113">
        <f t="shared" si="5"/>
        <v>0</v>
      </c>
    </row>
    <row r="126" spans="1:5" ht="15.75" x14ac:dyDescent="0.25">
      <c r="A126" s="157">
        <v>102</v>
      </c>
      <c r="B126" s="133" t="s">
        <v>595</v>
      </c>
      <c r="C126" s="160"/>
      <c r="D126" s="112">
        <v>450</v>
      </c>
      <c r="E126" s="113">
        <f t="shared" si="5"/>
        <v>0</v>
      </c>
    </row>
    <row r="127" spans="1:5" ht="31.5" x14ac:dyDescent="0.25">
      <c r="A127" s="157">
        <v>103</v>
      </c>
      <c r="B127" s="135" t="s">
        <v>596</v>
      </c>
      <c r="C127" s="160"/>
      <c r="D127" s="112">
        <v>450</v>
      </c>
      <c r="E127" s="113">
        <f t="shared" si="5"/>
        <v>0</v>
      </c>
    </row>
    <row r="128" spans="1:5" ht="31.5" x14ac:dyDescent="0.25">
      <c r="A128" s="157">
        <v>104</v>
      </c>
      <c r="B128" s="135" t="s">
        <v>597</v>
      </c>
      <c r="C128" s="160"/>
      <c r="D128" s="112">
        <v>450</v>
      </c>
      <c r="E128" s="113">
        <f t="shared" si="5"/>
        <v>0</v>
      </c>
    </row>
    <row r="129" spans="1:8" ht="31.5" x14ac:dyDescent="0.25">
      <c r="A129" s="157">
        <v>105</v>
      </c>
      <c r="B129" s="135" t="s">
        <v>598</v>
      </c>
      <c r="C129" s="160"/>
      <c r="D129" s="112">
        <v>1500</v>
      </c>
      <c r="E129" s="113">
        <f t="shared" si="5"/>
        <v>0</v>
      </c>
    </row>
    <row r="130" spans="1:8" ht="15.75" x14ac:dyDescent="0.25">
      <c r="A130" s="157">
        <v>106</v>
      </c>
      <c r="B130" s="166" t="s">
        <v>599</v>
      </c>
      <c r="C130" s="160"/>
      <c r="D130" s="112">
        <v>1200</v>
      </c>
      <c r="E130" s="113">
        <f t="shared" si="5"/>
        <v>0</v>
      </c>
    </row>
    <row r="131" spans="1:8" ht="15.75" x14ac:dyDescent="0.25">
      <c r="A131" s="157">
        <v>107</v>
      </c>
      <c r="B131" s="136" t="s">
        <v>600</v>
      </c>
      <c r="C131" s="160"/>
      <c r="D131" s="112">
        <v>450</v>
      </c>
      <c r="E131" s="113">
        <f t="shared" si="5"/>
        <v>0</v>
      </c>
    </row>
    <row r="132" spans="1:8" ht="15.75" x14ac:dyDescent="0.25">
      <c r="A132" s="157">
        <v>108</v>
      </c>
      <c r="B132" s="128" t="s">
        <v>601</v>
      </c>
      <c r="C132" s="160"/>
      <c r="D132" s="112">
        <v>250</v>
      </c>
      <c r="E132" s="113">
        <f t="shared" si="5"/>
        <v>0</v>
      </c>
    </row>
    <row r="133" spans="1:8" ht="31.5" x14ac:dyDescent="0.25">
      <c r="A133" s="157">
        <v>109</v>
      </c>
      <c r="B133" s="135" t="s">
        <v>602</v>
      </c>
      <c r="C133" s="160"/>
      <c r="D133" s="112">
        <v>450</v>
      </c>
      <c r="E133" s="113">
        <f t="shared" si="5"/>
        <v>0</v>
      </c>
    </row>
    <row r="134" spans="1:8" ht="15.75" x14ac:dyDescent="0.25">
      <c r="A134" s="157">
        <v>110</v>
      </c>
      <c r="B134" s="135" t="s">
        <v>603</v>
      </c>
      <c r="C134" s="160"/>
      <c r="D134" s="112">
        <v>250</v>
      </c>
      <c r="E134" s="113">
        <f t="shared" si="5"/>
        <v>0</v>
      </c>
    </row>
    <row r="135" spans="1:8" ht="15.75" x14ac:dyDescent="0.25">
      <c r="A135" s="157">
        <v>111</v>
      </c>
      <c r="B135" s="135" t="s">
        <v>604</v>
      </c>
      <c r="C135" s="160"/>
      <c r="D135" s="112">
        <v>350</v>
      </c>
      <c r="E135" s="113">
        <f t="shared" si="5"/>
        <v>0</v>
      </c>
    </row>
    <row r="136" spans="1:8" ht="31.5" x14ac:dyDescent="0.25">
      <c r="A136" s="157">
        <v>112</v>
      </c>
      <c r="B136" s="135" t="s">
        <v>605</v>
      </c>
      <c r="C136" s="160"/>
      <c r="D136" s="112">
        <v>450</v>
      </c>
      <c r="E136" s="113">
        <f t="shared" si="5"/>
        <v>0</v>
      </c>
    </row>
    <row r="137" spans="1:8" ht="31.5" x14ac:dyDescent="0.35">
      <c r="A137" s="157">
        <v>113</v>
      </c>
      <c r="B137" s="135" t="s">
        <v>606</v>
      </c>
      <c r="C137" s="160"/>
      <c r="D137" s="112">
        <v>450</v>
      </c>
      <c r="E137" s="113">
        <f t="shared" si="5"/>
        <v>0</v>
      </c>
      <c r="F137" s="167"/>
    </row>
    <row r="138" spans="1:8" ht="26.25" x14ac:dyDescent="0.4">
      <c r="A138" s="157">
        <v>114</v>
      </c>
      <c r="B138" s="135" t="s">
        <v>607</v>
      </c>
      <c r="C138" s="160"/>
      <c r="D138" s="112">
        <v>250</v>
      </c>
      <c r="E138" s="113">
        <f t="shared" si="5"/>
        <v>0</v>
      </c>
      <c r="F138" s="168"/>
    </row>
    <row r="139" spans="1:8" ht="26.25" x14ac:dyDescent="0.4">
      <c r="A139" s="157">
        <v>115</v>
      </c>
      <c r="B139" s="133" t="s">
        <v>608</v>
      </c>
      <c r="C139" s="160"/>
      <c r="D139" s="112">
        <v>350</v>
      </c>
      <c r="E139" s="113">
        <f t="shared" si="5"/>
        <v>0</v>
      </c>
      <c r="F139" s="168"/>
    </row>
    <row r="140" spans="1:8" ht="21" x14ac:dyDescent="0.35">
      <c r="A140" s="157">
        <v>116</v>
      </c>
      <c r="B140" s="133" t="s">
        <v>609</v>
      </c>
      <c r="C140" s="160"/>
      <c r="D140" s="112">
        <v>450</v>
      </c>
      <c r="E140" s="113">
        <f t="shared" si="5"/>
        <v>0</v>
      </c>
      <c r="F140" s="167"/>
    </row>
    <row r="141" spans="1:8" ht="26.25" x14ac:dyDescent="0.4">
      <c r="A141" s="157">
        <v>117</v>
      </c>
      <c r="B141" s="133" t="s">
        <v>610</v>
      </c>
      <c r="C141" s="160"/>
      <c r="D141" s="112">
        <v>450</v>
      </c>
      <c r="E141" s="113">
        <f t="shared" si="5"/>
        <v>0</v>
      </c>
      <c r="F141" s="168"/>
    </row>
    <row r="142" spans="1:8" ht="31.5" x14ac:dyDescent="0.4">
      <c r="A142" s="157">
        <v>118</v>
      </c>
      <c r="B142" s="135" t="s">
        <v>611</v>
      </c>
      <c r="C142" s="160"/>
      <c r="D142" s="112">
        <v>350</v>
      </c>
      <c r="E142" s="113">
        <f t="shared" si="5"/>
        <v>0</v>
      </c>
      <c r="F142" s="168"/>
    </row>
    <row r="143" spans="1:8" ht="31.5" x14ac:dyDescent="0.4">
      <c r="A143" s="157">
        <v>119</v>
      </c>
      <c r="B143" s="135" t="s">
        <v>612</v>
      </c>
      <c r="C143" s="160"/>
      <c r="D143" s="112">
        <v>350</v>
      </c>
      <c r="E143" s="113">
        <f t="shared" si="5"/>
        <v>0</v>
      </c>
      <c r="F143" s="168"/>
    </row>
    <row r="144" spans="1:8" ht="31.5" x14ac:dyDescent="0.3">
      <c r="A144" s="157">
        <v>120</v>
      </c>
      <c r="B144" s="135" t="s">
        <v>613</v>
      </c>
      <c r="C144" s="160"/>
      <c r="D144" s="112">
        <v>450</v>
      </c>
      <c r="E144" s="113">
        <f t="shared" si="5"/>
        <v>0</v>
      </c>
      <c r="F144" s="273"/>
      <c r="G144" s="274"/>
      <c r="H144" s="274"/>
    </row>
    <row r="145" spans="1:8" ht="18.75" x14ac:dyDescent="0.3">
      <c r="A145" s="157">
        <v>121</v>
      </c>
      <c r="B145" s="135" t="s">
        <v>614</v>
      </c>
      <c r="C145" s="160"/>
      <c r="D145" s="112">
        <v>350</v>
      </c>
      <c r="E145" s="113">
        <f t="shared" si="5"/>
        <v>0</v>
      </c>
      <c r="F145" s="273"/>
      <c r="G145" s="274"/>
      <c r="H145" s="274"/>
    </row>
    <row r="146" spans="1:8" ht="20.25" customHeight="1" x14ac:dyDescent="0.4">
      <c r="A146" s="157">
        <v>122</v>
      </c>
      <c r="B146" s="166" t="s">
        <v>615</v>
      </c>
      <c r="C146" s="169"/>
      <c r="D146" s="161">
        <v>350</v>
      </c>
      <c r="E146" s="113">
        <f t="shared" si="5"/>
        <v>0</v>
      </c>
      <c r="F146" s="168"/>
    </row>
    <row r="147" spans="1:8" ht="18" customHeight="1" x14ac:dyDescent="0.4">
      <c r="A147" s="157">
        <v>123</v>
      </c>
      <c r="B147" s="166" t="s">
        <v>616</v>
      </c>
      <c r="C147" s="169"/>
      <c r="D147" s="161">
        <v>150</v>
      </c>
      <c r="E147" s="113">
        <f t="shared" si="5"/>
        <v>0</v>
      </c>
      <c r="F147" s="168"/>
    </row>
    <row r="148" spans="1:8" ht="17.25" customHeight="1" x14ac:dyDescent="0.4">
      <c r="A148" s="157">
        <v>124</v>
      </c>
      <c r="B148" s="166" t="s">
        <v>617</v>
      </c>
      <c r="C148" s="169"/>
      <c r="D148" s="161">
        <v>350</v>
      </c>
      <c r="E148" s="113">
        <f t="shared" si="5"/>
        <v>0</v>
      </c>
      <c r="F148" s="168"/>
    </row>
    <row r="149" spans="1:8" ht="21.75" customHeight="1" x14ac:dyDescent="0.4">
      <c r="A149" s="157">
        <v>125</v>
      </c>
      <c r="B149" s="166" t="s">
        <v>618</v>
      </c>
      <c r="C149" s="169"/>
      <c r="D149" s="161">
        <v>350</v>
      </c>
      <c r="E149" s="113">
        <f t="shared" si="5"/>
        <v>0</v>
      </c>
      <c r="F149" s="168"/>
    </row>
    <row r="150" spans="1:8" ht="21.75" customHeight="1" x14ac:dyDescent="0.4">
      <c r="A150" s="113"/>
      <c r="B150" s="166"/>
      <c r="C150" s="169"/>
      <c r="D150" s="161"/>
      <c r="E150" s="139">
        <f>SUM(E106:E149)</f>
        <v>0</v>
      </c>
      <c r="F150" s="168"/>
    </row>
    <row r="151" spans="1:8" ht="30" customHeight="1" x14ac:dyDescent="0.4">
      <c r="A151" s="264" t="s">
        <v>619</v>
      </c>
      <c r="B151" s="265"/>
      <c r="C151" s="265"/>
      <c r="D151" s="265"/>
      <c r="E151" s="266"/>
      <c r="F151" s="168"/>
    </row>
    <row r="152" spans="1:8" ht="15.75" x14ac:dyDescent="0.25">
      <c r="A152" s="170">
        <v>126</v>
      </c>
      <c r="B152" s="171" t="s">
        <v>620</v>
      </c>
      <c r="C152" s="169"/>
      <c r="D152" s="161">
        <v>250</v>
      </c>
      <c r="E152" s="113">
        <f>C152*D152</f>
        <v>0</v>
      </c>
    </row>
    <row r="153" spans="1:8" ht="15.75" x14ac:dyDescent="0.25">
      <c r="A153" s="170">
        <v>127</v>
      </c>
      <c r="B153" s="172" t="s">
        <v>621</v>
      </c>
      <c r="C153" s="169"/>
      <c r="D153" s="161">
        <v>250</v>
      </c>
      <c r="E153" s="113">
        <f t="shared" ref="E153:E155" si="6">C153*D153</f>
        <v>0</v>
      </c>
    </row>
    <row r="154" spans="1:8" ht="15.75" x14ac:dyDescent="0.25">
      <c r="A154" s="170">
        <v>128</v>
      </c>
      <c r="B154" s="172" t="s">
        <v>622</v>
      </c>
      <c r="C154" s="169"/>
      <c r="D154" s="161">
        <v>250</v>
      </c>
      <c r="E154" s="113">
        <f t="shared" si="6"/>
        <v>0</v>
      </c>
    </row>
    <row r="155" spans="1:8" ht="15.75" x14ac:dyDescent="0.25">
      <c r="A155" s="170">
        <v>129</v>
      </c>
      <c r="B155" s="172" t="s">
        <v>623</v>
      </c>
      <c r="C155" s="169"/>
      <c r="D155" s="161">
        <v>250</v>
      </c>
      <c r="E155" s="113">
        <f t="shared" si="6"/>
        <v>0</v>
      </c>
    </row>
    <row r="156" spans="1:8" ht="15.75" x14ac:dyDescent="0.25">
      <c r="A156" s="59"/>
      <c r="B156" s="172"/>
      <c r="C156" s="169"/>
      <c r="D156" s="161"/>
      <c r="E156" s="113">
        <f>SUM(E152:E155)</f>
        <v>0</v>
      </c>
    </row>
    <row r="157" spans="1:8" ht="21" x14ac:dyDescent="0.35">
      <c r="A157" s="264" t="s">
        <v>624</v>
      </c>
      <c r="B157" s="265"/>
      <c r="C157" s="265"/>
      <c r="D157" s="265"/>
      <c r="E157" s="266"/>
    </row>
    <row r="158" spans="1:8" ht="31.5" x14ac:dyDescent="0.25">
      <c r="A158" s="170">
        <v>130</v>
      </c>
      <c r="B158" s="166" t="s">
        <v>625</v>
      </c>
      <c r="C158" s="169"/>
      <c r="D158" s="161">
        <v>1200</v>
      </c>
      <c r="E158" s="113">
        <f>C158*D158</f>
        <v>0</v>
      </c>
    </row>
    <row r="159" spans="1:8" ht="15.75" x14ac:dyDescent="0.25">
      <c r="A159" s="170">
        <v>131</v>
      </c>
      <c r="B159" s="173" t="s">
        <v>626</v>
      </c>
      <c r="C159" s="169"/>
      <c r="D159" s="161">
        <v>1200</v>
      </c>
      <c r="E159" s="113">
        <f t="shared" ref="E159:E161" si="7">C159*D159</f>
        <v>0</v>
      </c>
    </row>
    <row r="160" spans="1:8" ht="31.5" x14ac:dyDescent="0.25">
      <c r="A160" s="170">
        <v>132</v>
      </c>
      <c r="B160" s="166" t="s">
        <v>627</v>
      </c>
      <c r="C160" s="169"/>
      <c r="D160" s="161">
        <v>90</v>
      </c>
      <c r="E160" s="113">
        <f t="shared" si="7"/>
        <v>0</v>
      </c>
    </row>
    <row r="161" spans="1:5" ht="15.75" x14ac:dyDescent="0.25">
      <c r="A161" s="170">
        <v>133</v>
      </c>
      <c r="B161" s="166" t="s">
        <v>628</v>
      </c>
      <c r="C161" s="169"/>
      <c r="D161" s="161">
        <v>250</v>
      </c>
      <c r="E161" s="113">
        <f t="shared" si="7"/>
        <v>0</v>
      </c>
    </row>
    <row r="162" spans="1:5" ht="15.75" x14ac:dyDescent="0.25">
      <c r="A162" s="170">
        <v>134</v>
      </c>
      <c r="B162" s="173" t="s">
        <v>629</v>
      </c>
      <c r="C162" s="169"/>
      <c r="D162" s="161">
        <v>1200</v>
      </c>
      <c r="E162" s="113">
        <f>C162*D162</f>
        <v>0</v>
      </c>
    </row>
    <row r="163" spans="1:5" ht="15.75" x14ac:dyDescent="0.25">
      <c r="A163" s="59"/>
      <c r="B163" s="166"/>
      <c r="C163" s="169"/>
      <c r="D163" s="161"/>
      <c r="E163" s="139">
        <f>SUM(E158:E161)</f>
        <v>0</v>
      </c>
    </row>
    <row r="164" spans="1:5" ht="21" x14ac:dyDescent="0.35">
      <c r="A164" s="264" t="s">
        <v>630</v>
      </c>
      <c r="B164" s="265"/>
      <c r="C164" s="265"/>
      <c r="D164" s="265"/>
      <c r="E164" s="266"/>
    </row>
    <row r="165" spans="1:5" ht="15.75" x14ac:dyDescent="0.25">
      <c r="A165" s="58">
        <v>135</v>
      </c>
      <c r="B165" s="49" t="s">
        <v>631</v>
      </c>
      <c r="C165" s="105"/>
      <c r="D165" s="49">
        <v>1200</v>
      </c>
      <c r="E165" s="49">
        <f>C165*D165</f>
        <v>0</v>
      </c>
    </row>
    <row r="166" spans="1:5" ht="15.75" x14ac:dyDescent="0.25">
      <c r="A166" s="58">
        <v>136</v>
      </c>
      <c r="B166" s="49" t="s">
        <v>632</v>
      </c>
      <c r="C166" s="105"/>
      <c r="D166" s="49">
        <v>550</v>
      </c>
      <c r="E166" s="49">
        <f t="shared" ref="E166:E170" si="8">C166*D166</f>
        <v>0</v>
      </c>
    </row>
    <row r="167" spans="1:5" ht="15.75" x14ac:dyDescent="0.25">
      <c r="A167" s="58">
        <v>137</v>
      </c>
      <c r="B167" s="49" t="s">
        <v>633</v>
      </c>
      <c r="C167" s="105"/>
      <c r="D167" s="49">
        <v>450</v>
      </c>
      <c r="E167" s="49">
        <f t="shared" si="8"/>
        <v>0</v>
      </c>
    </row>
    <row r="168" spans="1:5" ht="15.75" x14ac:dyDescent="0.25">
      <c r="A168" s="58">
        <v>138</v>
      </c>
      <c r="B168" s="49" t="s">
        <v>634</v>
      </c>
      <c r="C168" s="105"/>
      <c r="D168" s="49">
        <v>250</v>
      </c>
      <c r="E168" s="49">
        <f t="shared" si="8"/>
        <v>0</v>
      </c>
    </row>
    <row r="169" spans="1:5" ht="15.75" x14ac:dyDescent="0.25">
      <c r="A169" s="58">
        <v>139</v>
      </c>
      <c r="B169" s="49" t="s">
        <v>635</v>
      </c>
      <c r="C169" s="105"/>
      <c r="D169" s="49">
        <v>250</v>
      </c>
      <c r="E169" s="49">
        <f t="shared" si="8"/>
        <v>0</v>
      </c>
    </row>
    <row r="170" spans="1:5" ht="31.5" x14ac:dyDescent="0.25">
      <c r="A170" s="58">
        <v>140</v>
      </c>
      <c r="B170" s="174" t="s">
        <v>636</v>
      </c>
      <c r="C170" s="175"/>
      <c r="D170" s="176">
        <v>550</v>
      </c>
      <c r="E170" s="49">
        <f t="shared" si="8"/>
        <v>0</v>
      </c>
    </row>
    <row r="171" spans="1:5" ht="18.75" x14ac:dyDescent="0.25">
      <c r="A171" s="59"/>
      <c r="B171" s="59"/>
      <c r="C171" s="177"/>
      <c r="D171" s="178"/>
      <c r="E171" s="150">
        <f>SUM(E165:E170)</f>
        <v>0</v>
      </c>
    </row>
    <row r="172" spans="1:5" ht="18.75" x14ac:dyDescent="0.25">
      <c r="A172" s="179"/>
      <c r="B172" s="180" t="s">
        <v>637</v>
      </c>
      <c r="C172" s="180"/>
      <c r="D172" s="181"/>
      <c r="E172" s="182">
        <f>E171+E163+E156+E150+E82+E68+E62+E50+E26</f>
        <v>0</v>
      </c>
    </row>
    <row r="173" spans="1:5" x14ac:dyDescent="0.25">
      <c r="E173" s="43">
        <f>SUM(E165:E171)</f>
        <v>0</v>
      </c>
    </row>
    <row r="174" spans="1:5" ht="15.75" x14ac:dyDescent="0.25">
      <c r="B174" s="183" t="s">
        <v>638</v>
      </c>
    </row>
    <row r="175" spans="1:5" ht="15.75" x14ac:dyDescent="0.25">
      <c r="B175" s="183" t="s">
        <v>639</v>
      </c>
    </row>
  </sheetData>
  <mergeCells count="19">
    <mergeCell ref="A164:E164"/>
    <mergeCell ref="A69:E69"/>
    <mergeCell ref="A83:E83"/>
    <mergeCell ref="F144:H144"/>
    <mergeCell ref="F145:H145"/>
    <mergeCell ref="A151:E151"/>
    <mergeCell ref="A157:E157"/>
    <mergeCell ref="A63:E63"/>
    <mergeCell ref="A1:E1"/>
    <mergeCell ref="A8:E8"/>
    <mergeCell ref="J8:O8"/>
    <mergeCell ref="A9:E9"/>
    <mergeCell ref="A10:E10"/>
    <mergeCell ref="A27:E27"/>
    <mergeCell ref="A28:E28"/>
    <mergeCell ref="J28:O28"/>
    <mergeCell ref="A51:E51"/>
    <mergeCell ref="A52:E52"/>
    <mergeCell ref="A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Однолетники опт</vt:lpstr>
      <vt:lpstr>Однолетники розница</vt:lpstr>
      <vt:lpstr> Многолетники 26 </vt:lpstr>
      <vt:lpstr>Саженцы 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Денис Рыбьяков</cp:lastModifiedBy>
  <cp:lastPrinted>2025-12-29T13:11:21Z</cp:lastPrinted>
  <dcterms:created xsi:type="dcterms:W3CDTF">2025-01-28T04:11:34Z</dcterms:created>
  <dcterms:modified xsi:type="dcterms:W3CDTF">2026-03-10T14:07:55Z</dcterms:modified>
</cp:coreProperties>
</file>